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adro\Downloads\"/>
    </mc:Choice>
  </mc:AlternateContent>
  <bookViews>
    <workbookView xWindow="0" yWindow="0" windowWidth="16380" windowHeight="8196" tabRatio="398"/>
  </bookViews>
  <sheets>
    <sheet name="Лист1" sheetId="1" r:id="rId1"/>
  </sheets>
  <definedNames>
    <definedName name="__xlnm._FilterDatabase" localSheetId="0">Лист1!$A$2:$D$45</definedName>
    <definedName name="__xlnm._FilterDatabase_1">Лист1!$A$2:$D$45</definedName>
  </definedNames>
  <calcPr calcId="162913" iterateDelta="1E-4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D24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D46" i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C49" i="1"/>
  <c r="C50" i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D67" i="1"/>
  <c r="D70" i="1"/>
  <c r="D73" i="1"/>
  <c r="D77" i="1"/>
  <c r="D81" i="1"/>
  <c r="D85" i="1"/>
  <c r="D89" i="1"/>
  <c r="D94" i="1"/>
  <c r="D99" i="1"/>
  <c r="B102" i="1"/>
  <c r="B103" i="1"/>
  <c r="B104" i="1"/>
  <c r="B105" i="1"/>
  <c r="B106" i="1" s="1"/>
  <c r="B107" i="1" s="1"/>
  <c r="B108" i="1" s="1"/>
  <c r="D109" i="1"/>
  <c r="B112" i="1"/>
  <c r="B113" i="1"/>
  <c r="B114" i="1"/>
  <c r="B115" i="1"/>
  <c r="B116" i="1" s="1"/>
  <c r="B117" i="1" s="1"/>
  <c r="B118" i="1" s="1"/>
  <c r="D119" i="1"/>
  <c r="B122" i="1"/>
  <c r="B123" i="1"/>
  <c r="B124" i="1"/>
  <c r="B125" i="1"/>
  <c r="B126" i="1" s="1"/>
  <c r="B127" i="1" s="1"/>
  <c r="B128" i="1" s="1"/>
  <c r="D129" i="1"/>
  <c r="B132" i="1"/>
  <c r="B133" i="1"/>
  <c r="B134" i="1"/>
  <c r="B135" i="1"/>
  <c r="B136" i="1" s="1"/>
  <c r="B137" i="1" s="1"/>
  <c r="B138" i="1" s="1"/>
  <c r="B139" i="1" s="1"/>
  <c r="B140" i="1" s="1"/>
  <c r="B144" i="1"/>
  <c r="C144" i="1"/>
  <c r="C145" i="1" s="1"/>
  <c r="C146" i="1" s="1"/>
  <c r="C147" i="1" s="1"/>
  <c r="B145" i="1"/>
  <c r="B146" i="1" s="1"/>
  <c r="B147" i="1"/>
  <c r="B148" i="1" s="1"/>
  <c r="B149" i="1" s="1"/>
  <c r="B150" i="1" s="1"/>
  <c r="B151" i="1" s="1"/>
  <c r="B152" i="1" s="1"/>
  <c r="C148" i="1"/>
  <c r="C149" i="1" s="1"/>
  <c r="C150" i="1" s="1"/>
  <c r="C151" i="1" s="1"/>
  <c r="C152" i="1" s="1"/>
  <c r="D153" i="1"/>
  <c r="B156" i="1"/>
  <c r="B157" i="1"/>
  <c r="B158" i="1"/>
  <c r="B159" i="1" s="1"/>
  <c r="B160" i="1" s="1"/>
  <c r="D161" i="1"/>
  <c r="B164" i="1"/>
  <c r="B165" i="1"/>
  <c r="B166" i="1" s="1"/>
  <c r="B167" i="1" s="1"/>
  <c r="B168" i="1" s="1"/>
  <c r="D169" i="1"/>
  <c r="B172" i="1"/>
  <c r="B173" i="1"/>
  <c r="B174" i="1"/>
  <c r="B175" i="1" s="1"/>
  <c r="B176" i="1" s="1"/>
  <c r="B177" i="1" s="1"/>
  <c r="B178" i="1" s="1"/>
  <c r="B179" i="1" s="1"/>
  <c r="B180" i="1" s="1"/>
  <c r="B181" i="1" s="1"/>
  <c r="B182" i="1" s="1"/>
  <c r="B183" i="1" s="1"/>
  <c r="B185" i="1"/>
  <c r="B186" i="1"/>
  <c r="B187" i="1"/>
  <c r="B193" i="1"/>
  <c r="B194" i="1"/>
  <c r="B195" i="1"/>
  <c r="B196" i="1" s="1"/>
  <c r="B197" i="1" s="1"/>
  <c r="D198" i="1"/>
  <c r="B201" i="1"/>
  <c r="B202" i="1" s="1"/>
  <c r="B203" i="1" s="1"/>
  <c r="B204" i="1" s="1"/>
  <c r="B205" i="1" s="1"/>
  <c r="D210" i="1"/>
  <c r="B188" i="1" l="1"/>
</calcChain>
</file>

<file path=xl/sharedStrings.xml><?xml version="1.0" encoding="utf-8"?>
<sst xmlns="http://schemas.openxmlformats.org/spreadsheetml/2006/main" count="383" uniqueCount="100">
  <si>
    <t>ПРАЙС-ЛИСТ "ЖИВЫЕ СУХАРИКИ" ИП ТИТОВЕЦ А.Н.   ПРАЙС-ЛИСТ ТТ</t>
  </si>
  <si>
    <t>Наименование</t>
  </si>
  <si>
    <t>Цена за единицу</t>
  </si>
  <si>
    <t>В коробе</t>
  </si>
  <si>
    <t>Заказ</t>
  </si>
  <si>
    <r>
      <t xml:space="preserve">            СУХАРИКИ "ЖИВЫЕ" ПШЕНИЧНЫЕ                   </t>
    </r>
    <r>
      <rPr>
        <b/>
        <sz val="11"/>
        <color indexed="25"/>
        <rFont val="Calibri"/>
        <family val="2"/>
        <charset val="204"/>
      </rPr>
      <t xml:space="preserve">ПП пакет, ВЕС 1 КГ              </t>
    </r>
  </si>
  <si>
    <t>Размеры короба: высота 35см, длина 63,5см, ширина 33 см.                             Объем 0,073м\куб. Вес брутто 16,7кг. Вес нетто 16 кг</t>
  </si>
  <si>
    <t>коробок</t>
  </si>
  <si>
    <t>Аджика</t>
  </si>
  <si>
    <t>210 руб</t>
  </si>
  <si>
    <t>16 шт</t>
  </si>
  <si>
    <t>Бекон</t>
  </si>
  <si>
    <t>Вареные раки</t>
  </si>
  <si>
    <t>Васаби</t>
  </si>
  <si>
    <t>Жареные грибы</t>
  </si>
  <si>
    <t>Краб</t>
  </si>
  <si>
    <t>Красная икра</t>
  </si>
  <si>
    <t>Лосось</t>
  </si>
  <si>
    <t>Мексиканская смесь</t>
  </si>
  <si>
    <t>Охотничьи колбаски</t>
  </si>
  <si>
    <t xml:space="preserve">Паприка </t>
  </si>
  <si>
    <t>Сало с горчицей</t>
  </si>
  <si>
    <t>Сметана-зелень</t>
  </si>
  <si>
    <t>Сыр</t>
  </si>
  <si>
    <t>Сыр с ветчиной</t>
  </si>
  <si>
    <t xml:space="preserve">Телятина с аджикой </t>
  </si>
  <si>
    <t>Томат</t>
  </si>
  <si>
    <t>Холодец с хреном</t>
  </si>
  <si>
    <t xml:space="preserve">Чеснок </t>
  </si>
  <si>
    <t>Шашлык</t>
  </si>
  <si>
    <r>
      <t xml:space="preserve">СУХАРИКИ "ЖИВЫЕ" ПШЕНИЧНЫЕ   </t>
    </r>
    <r>
      <rPr>
        <b/>
        <sz val="11"/>
        <color indexed="25"/>
        <rFont val="Calibri"/>
        <family val="2"/>
        <charset val="204"/>
      </rPr>
      <t>пласт.ведерко, ВЕС 0.5 кг</t>
    </r>
  </si>
  <si>
    <t>Размеры короба: высота 35см, длина 63,5см, ширина 33 см.                             Объем 0,073м\куб. Вес брутто 14,8кг. Вес нетто 12 кг</t>
  </si>
  <si>
    <t>140 руб</t>
  </si>
  <si>
    <t>24 шт</t>
  </si>
  <si>
    <t>Чеснок</t>
  </si>
  <si>
    <r>
      <t xml:space="preserve">СУХАРИКИ "ЖИВЫЕ" ПШЕНИЧНЫЕ </t>
    </r>
    <r>
      <rPr>
        <b/>
        <sz val="11"/>
        <color indexed="25"/>
        <rFont val="Calibri"/>
        <family val="2"/>
        <charset val="204"/>
      </rPr>
      <t>пласт.контейнер, ВЕС 100 ГР</t>
    </r>
  </si>
  <si>
    <t>Размеры короба: высота 35,5см, длина 39,5см, ширина 20см.                             Объем 0,028м\куб. Вес брутто 3,7кг. Вес нетто 3 кг</t>
  </si>
  <si>
    <t>33 руб</t>
  </si>
  <si>
    <t>30 шт</t>
  </si>
  <si>
    <r>
      <t xml:space="preserve">                   СУХАРИКИ "ЖИВЫЕ" РЖАНЫЕ                            </t>
    </r>
    <r>
      <rPr>
        <b/>
        <sz val="11"/>
        <color indexed="25"/>
        <rFont val="Calibri"/>
        <family val="2"/>
        <charset val="204"/>
      </rPr>
      <t>ПП пакет, ВЕС 1 КГ</t>
    </r>
  </si>
  <si>
    <r>
      <t xml:space="preserve">                    СУХАРИКИ "ЖИВЫЕ" РЖАНЫЕ              </t>
    </r>
    <r>
      <rPr>
        <b/>
        <sz val="11"/>
        <color indexed="25"/>
        <rFont val="Calibri"/>
        <family val="2"/>
        <charset val="204"/>
      </rPr>
      <t xml:space="preserve"> пласт.ведерко, ВЕС 0.5 КГ</t>
    </r>
  </si>
  <si>
    <r>
      <t xml:space="preserve">                     БАГЕТ   </t>
    </r>
    <r>
      <rPr>
        <b/>
        <sz val="11"/>
        <color indexed="25"/>
        <rFont val="Calibri"/>
        <family val="2"/>
        <charset val="204"/>
      </rPr>
      <t xml:space="preserve">ПП пакет, ВЕС 1 КГ                                              </t>
    </r>
  </si>
  <si>
    <t>Семга с сыром</t>
  </si>
  <si>
    <r>
      <t xml:space="preserve">                    БАГЕТ </t>
    </r>
    <r>
      <rPr>
        <b/>
        <sz val="11"/>
        <color indexed="25"/>
        <rFont val="Calibri"/>
        <family val="2"/>
        <charset val="204"/>
      </rPr>
      <t>пласт. ведерко, ВЕС 0,5 КГ</t>
    </r>
  </si>
  <si>
    <r>
      <t xml:space="preserve">             ГРЕНКИ "БОРОДИНСКИЕ" РЖАНЫЕ,      </t>
    </r>
    <r>
      <rPr>
        <b/>
        <sz val="11"/>
        <color indexed="25"/>
        <rFont val="Calibri"/>
        <family val="2"/>
        <charset val="204"/>
      </rPr>
      <t xml:space="preserve">            ПП пакет, ВЕС 1 КГ</t>
    </r>
  </si>
  <si>
    <t xml:space="preserve">Аджика </t>
  </si>
  <si>
    <t>200 руб</t>
  </si>
  <si>
    <r>
      <t xml:space="preserve">                ГРЕНКИ "БОРОДИНСКИЕ" РЖАНЫЕ,                 </t>
    </r>
    <r>
      <rPr>
        <b/>
        <sz val="11"/>
        <color indexed="25"/>
        <rFont val="Calibri"/>
        <family val="2"/>
        <charset val="204"/>
      </rPr>
      <t>ПП пакет, ВЕС 0,5 КГ</t>
    </r>
  </si>
  <si>
    <r>
      <t xml:space="preserve">          ГРЕНКИ "ЖИВЫЕ"  КВАДРО (ПЛОСКИЕ)                           РЖАНО-ПШЕНИЧНЫЕ                         </t>
    </r>
    <r>
      <rPr>
        <b/>
        <sz val="11"/>
        <color indexed="25"/>
        <rFont val="Calibri"/>
        <family val="2"/>
        <charset val="204"/>
      </rPr>
      <t>ПП пакет, ВЕС 1кг</t>
    </r>
  </si>
  <si>
    <t>Размеры короба: высота 35см, длина 56см, ширина 36см.                             Объем 0,073м\куб. Вес брутто 16,7кг. Вес нетто 16 кг</t>
  </si>
  <si>
    <t>160 руб</t>
  </si>
  <si>
    <r>
      <t xml:space="preserve">          ГРЕНКИ "ЖИВЫЕ" КВАДРО (ПЛОСКИЕ)                          РЖАНО-ПШЕНИЧНЫЕ                       </t>
    </r>
    <r>
      <rPr>
        <b/>
        <sz val="11"/>
        <color indexed="25"/>
        <rFont val="Calibri"/>
        <family val="2"/>
        <charset val="204"/>
      </rPr>
      <t>пласт. ведерко, ВЕС 0,5 КГ</t>
    </r>
  </si>
  <si>
    <t>Размеры короба: высота 35см, длина 63,5см, ширина 33см.                             Объем 0,073м\куб. Вес брутто 14,8кг. Вес нетто 12 кг</t>
  </si>
  <si>
    <r>
      <t xml:space="preserve">              ГРЕНКИ "БАРНЫЕ" РЖАНЫЕ, L 15см                   </t>
    </r>
    <r>
      <rPr>
        <b/>
        <sz val="11"/>
        <color indexed="25"/>
        <rFont val="Calibri"/>
        <family val="2"/>
        <charset val="204"/>
      </rPr>
      <t>ФОЛЬГИРОВАННЫЙ пакет, ВЕС 1кг</t>
    </r>
  </si>
  <si>
    <t>Размеры короба: высота 35см, длина 56см, ширина 36см.                             Объем 0,073м\куб. Вес брутто 10,8кг. Вес нетто 10 кг</t>
  </si>
  <si>
    <t>10 шт</t>
  </si>
  <si>
    <t>Лук со сметаной</t>
  </si>
  <si>
    <r>
      <t xml:space="preserve">              ГРЕНКИ "БАРНЫЕ" РЖАНЫЕ, L 15см                   </t>
    </r>
    <r>
      <rPr>
        <b/>
        <sz val="11"/>
        <color indexed="25"/>
        <rFont val="Calibri"/>
        <family val="2"/>
        <charset val="204"/>
      </rPr>
      <t>пласт. ведерко, ВЕС 0,5 КГ</t>
    </r>
  </si>
  <si>
    <r>
      <t xml:space="preserve">ГРЕНКИ "БАРНЫЕ" РЖАНЫЕ ПРЕМИУМ,  L 15см                   </t>
    </r>
    <r>
      <rPr>
        <b/>
        <sz val="11"/>
        <color indexed="25"/>
        <rFont val="Calibri"/>
        <family val="2"/>
        <charset val="204"/>
      </rPr>
      <t>пласт. контейнер, ВЕС 100гр</t>
    </r>
  </si>
  <si>
    <t>35 руб</t>
  </si>
  <si>
    <r>
      <t xml:space="preserve">             ЧИПСЫ ИЗ ЛАВАША "ЛАВАШИДЗЕ",                </t>
    </r>
    <r>
      <rPr>
        <b/>
        <sz val="11"/>
        <color indexed="25"/>
        <rFont val="Calibri"/>
        <family val="2"/>
        <charset val="204"/>
      </rPr>
      <t>ПП ПАКЕТ И КАРТОННЫЙ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25"/>
        <rFont val="Calibri"/>
        <family val="2"/>
        <charset val="204"/>
      </rPr>
      <t>КОРОБ, ВЕС 1КГ</t>
    </r>
  </si>
  <si>
    <t>Размеры короба: высота 13см, длина 39см, ширина 29см.                             Объем 0,015м\куб. Вес брутто 1,3кг. Вес нетто 1кг</t>
  </si>
  <si>
    <t>1шт</t>
  </si>
  <si>
    <t>Адыгейский сыр</t>
  </si>
  <si>
    <t>Буженины с чили</t>
  </si>
  <si>
    <t>Томат спайси</t>
  </si>
  <si>
    <r>
      <t xml:space="preserve">               ЧИПСЫ ИЗ ЛАВАША "ЛАВАШИДЗЕ",                </t>
    </r>
    <r>
      <rPr>
        <b/>
        <sz val="11"/>
        <color indexed="25"/>
        <rFont val="Calibri"/>
        <family val="2"/>
        <charset val="204"/>
      </rPr>
      <t>пласт.контейнер, ВЕС 100гр</t>
    </r>
  </si>
  <si>
    <t>Размеры короба: высота 35,5см, длина 39,5см, ширина 20см.                             Объем 0,028м\куб. Вес брутто 2,7кг. Вес нетто 2,1 кг</t>
  </si>
  <si>
    <t>21 шт</t>
  </si>
  <si>
    <r>
      <t xml:space="preserve">                        ЧИПСЫ "ЛУКОВЫЕ КОЛЬЦА",                                 </t>
    </r>
    <r>
      <rPr>
        <b/>
        <sz val="11"/>
        <color indexed="25"/>
        <rFont val="Calibri"/>
        <family val="2"/>
        <charset val="204"/>
      </rPr>
      <t>пакет, ВЕС 150гр</t>
    </r>
  </si>
  <si>
    <t>Размеры короба: высота 35см, длина 63,5см, ширина 33 см.                             Объем 0,073м\куб. Вес брутто 3,75 кг. Вес нетто 3 кг</t>
  </si>
  <si>
    <t>38 руб</t>
  </si>
  <si>
    <t>20 шт</t>
  </si>
  <si>
    <r>
      <t xml:space="preserve">                          ЧИПСЫ  "ЛУКОВЫЕ КОЛЬЦА",                            </t>
    </r>
    <r>
      <rPr>
        <b/>
        <sz val="11"/>
        <color indexed="25"/>
        <rFont val="Calibri"/>
        <family val="2"/>
        <charset val="204"/>
      </rPr>
      <t>ПП ПАКЕТ И КАРТОННЫЙ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25"/>
        <rFont val="Calibri"/>
        <family val="2"/>
        <charset val="204"/>
      </rPr>
      <t>КОРОБ, ВЕС 500ГР</t>
    </r>
  </si>
  <si>
    <t>Размеры короба: высота 35см, длина 63,5см, ширина 33 см.                             Объем 0,073м\куб. Вес брутто 3,8 кг. Вес нетто 3 кг</t>
  </si>
  <si>
    <t>110 руб</t>
  </si>
  <si>
    <t>6 шт</t>
  </si>
  <si>
    <r>
      <t xml:space="preserve">              АРАХИС "ЯДРЕН ОРЕХ" В ОБСЫПКЕ,                 </t>
    </r>
    <r>
      <rPr>
        <b/>
        <sz val="11"/>
        <color indexed="25"/>
        <rFont val="Calibri"/>
        <family val="2"/>
        <charset val="204"/>
      </rPr>
      <t>ПП ПАКЕТ, ВЕС  1 КГ</t>
    </r>
  </si>
  <si>
    <t>Размеры короба: высота 35,5см, длина 39,5см, ширина 20см.                             Объем 0,028м\куб. Вес брутто 15,7кг. Вес нетто 15 кг</t>
  </si>
  <si>
    <t>4 сыра</t>
  </si>
  <si>
    <t>220 руб</t>
  </si>
  <si>
    <t>15 шт</t>
  </si>
  <si>
    <t>Креветка</t>
  </si>
  <si>
    <t>Соленый</t>
  </si>
  <si>
    <t>190 руб</t>
  </si>
  <si>
    <r>
      <t xml:space="preserve">УШИ СВИНЫЕ ВАРЕНО-КОПЧЕНЫЕ </t>
    </r>
    <r>
      <rPr>
        <sz val="11"/>
        <color indexed="25"/>
        <rFont val="Calibri"/>
        <family val="2"/>
        <charset val="204"/>
      </rPr>
      <t>ВАКУУМНЫЙ ПАКЕТ 100ГР</t>
    </r>
  </si>
  <si>
    <t>Размеры короба: высота 13см, длина 39см, ширина 29см.                             Объем 0,015м\куб. Вес брутто 3,9кг. Вес нетто 3кг</t>
  </si>
  <si>
    <t>42 руб</t>
  </si>
  <si>
    <t>Барбекю</t>
  </si>
  <si>
    <t>Горчица</t>
  </si>
  <si>
    <t>Хрен</t>
  </si>
  <si>
    <r>
      <t xml:space="preserve">УШИ СВИНЫЕ ВАРЕНО-КОПЧЕНЫЕ </t>
    </r>
    <r>
      <rPr>
        <sz val="11"/>
        <color indexed="25"/>
        <rFont val="Calibri"/>
        <family val="2"/>
        <charset val="204"/>
      </rPr>
      <t xml:space="preserve">ВАКУУМНЫЙ ПАКЕТ 500ГР </t>
    </r>
  </si>
  <si>
    <r>
      <t xml:space="preserve">                   МЯСНЫЕ ДЕЛИКАТЕСЫ                       </t>
    </r>
    <r>
      <rPr>
        <sz val="11"/>
        <color indexed="25"/>
        <rFont val="Calibri"/>
        <family val="2"/>
        <charset val="204"/>
      </rPr>
      <t>ВАКУУМНЫЙ ПАКЕТ 70ГР</t>
    </r>
  </si>
  <si>
    <t>Говядина</t>
  </si>
  <si>
    <t>100 руб</t>
  </si>
  <si>
    <t>40 шт</t>
  </si>
  <si>
    <t>Свинина</t>
  </si>
  <si>
    <t>90 руб</t>
  </si>
  <si>
    <t>ИП Титовец А.Н., ИНН 230210319214,г.Армавир, ул. Октябрьская 44, тел. 8(900)276-84-02, e-mail: sale@suharikuban.com</t>
  </si>
  <si>
    <t>сайт www.suharikuban.com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</si>
</sst>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25"/>
      <name val="Calibri"/>
      <family val="2"/>
      <charset val="204"/>
    </font>
    <font>
      <sz val="11"/>
      <color indexed="25"/>
      <name val="Calibri"/>
      <family val="2"/>
      <charset val="204"/>
    </font>
    <font>
      <sz val="11"/>
      <name val="Calibri"/>
      <family val="2"/>
      <charset val="204"/>
    </font>
    <font>
      <u/>
      <sz val="11"/>
      <color indexed="3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4">
    <xf numFmtId="0" fontId="0" fillId="0" borderId="0" xfId="0"/>
    <xf numFmtId="0" fontId="1" fillId="0" borderId="0" xfId="2"/>
    <xf numFmtId="0" fontId="1" fillId="0" borderId="0" xfId="2" applyFill="1"/>
    <xf numFmtId="0" fontId="3" fillId="0" borderId="2" xfId="2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1" fillId="2" borderId="2" xfId="2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" fillId="2" borderId="2" xfId="2" applyFill="1" applyBorder="1"/>
    <xf numFmtId="0" fontId="1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1" fillId="2" borderId="2" xfId="2" applyFill="1" applyBorder="1" applyAlignment="1">
      <alignment horizontal="left"/>
    </xf>
    <xf numFmtId="0" fontId="1" fillId="0" borderId="0" xfId="2" applyAlignment="1">
      <alignment horizontal="left"/>
    </xf>
    <xf numFmtId="0" fontId="1" fillId="0" borderId="2" xfId="2" applyFont="1" applyFill="1" applyBorder="1" applyAlignment="1">
      <alignment horizontal="center" wrapText="1" shrinkToFit="1"/>
    </xf>
    <xf numFmtId="0" fontId="1" fillId="0" borderId="2" xfId="2" applyFont="1" applyBorder="1" applyAlignment="1">
      <alignment horizontal="center" wrapText="1" shrinkToFit="1"/>
    </xf>
    <xf numFmtId="0" fontId="1" fillId="2" borderId="2" xfId="2" applyFill="1" applyBorder="1" applyAlignment="1">
      <alignment wrapText="1" shrinkToFit="1"/>
    </xf>
    <xf numFmtId="0" fontId="1" fillId="0" borderId="0" xfId="2" applyAlignment="1">
      <alignment wrapText="1" shrinkToFit="1"/>
    </xf>
    <xf numFmtId="0" fontId="4" fillId="0" borderId="2" xfId="2" applyFont="1" applyFill="1" applyBorder="1" applyAlignment="1">
      <alignment horizontal="center" wrapText="1" shrinkToFit="1"/>
    </xf>
    <xf numFmtId="0" fontId="1" fillId="3" borderId="2" xfId="2" applyFont="1" applyFill="1" applyBorder="1" applyAlignment="1">
      <alignment horizontal="center" wrapText="1" shrinkToFit="1"/>
    </xf>
    <xf numFmtId="0" fontId="8" fillId="0" borderId="0" xfId="1" applyNumberFormat="1" applyFont="1" applyFill="1" applyBorder="1" applyAlignment="1" applyProtection="1"/>
    <xf numFmtId="0" fontId="1" fillId="0" borderId="0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6" fillId="0" borderId="3" xfId="2" applyFont="1" applyBorder="1" applyAlignment="1">
      <alignment wrapText="1"/>
    </xf>
    <xf numFmtId="0" fontId="1" fillId="0" borderId="2" xfId="2" applyFill="1" applyBorder="1" applyAlignment="1">
      <alignment horizontal="center"/>
    </xf>
    <xf numFmtId="0" fontId="6" fillId="0" borderId="2" xfId="2" applyFont="1" applyBorder="1" applyAlignment="1">
      <alignment wrapText="1"/>
    </xf>
    <xf numFmtId="0" fontId="6" fillId="0" borderId="2" xfId="2" applyFont="1" applyBorder="1" applyAlignment="1">
      <alignment horizontal="center" wrapText="1"/>
    </xf>
    <xf numFmtId="0" fontId="7" fillId="0" borderId="2" xfId="2" applyFont="1" applyFill="1" applyBorder="1" applyAlignment="1">
      <alignment horizontal="center"/>
    </xf>
    <xf numFmtId="0" fontId="1" fillId="0" borderId="2" xfId="2" applyFill="1" applyBorder="1" applyAlignment="1">
      <alignment horizontal="center" wrapText="1" shrinkToFit="1"/>
    </xf>
    <xf numFmtId="0" fontId="6" fillId="0" borderId="2" xfId="2" applyFont="1" applyBorder="1" applyAlignment="1">
      <alignment horizontal="center" wrapText="1" shrinkToFit="1"/>
    </xf>
    <xf numFmtId="0" fontId="1" fillId="0" borderId="0" xfId="2" applyFont="1" applyBorder="1" applyAlignment="1">
      <alignment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uharikuban.com/" TargetMode="External"/><Relationship Id="rId1" Type="http://schemas.openxmlformats.org/officeDocument/2006/relationships/hyperlink" Target="mailto:sale@suharikub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9"/>
  <sheetViews>
    <sheetView tabSelected="1" workbookViewId="0">
      <selection activeCell="F8" sqref="F8"/>
    </sheetView>
  </sheetViews>
  <sheetFormatPr defaultColWidth="8.6640625" defaultRowHeight="14.4" x14ac:dyDescent="0.3"/>
  <cols>
    <col min="1" max="1" width="42" style="1" customWidth="1"/>
    <col min="2" max="2" width="20.6640625" style="1" customWidth="1"/>
    <col min="3" max="3" width="37.21875" style="1" customWidth="1"/>
    <col min="4" max="4" width="9.21875" style="2" customWidth="1"/>
    <col min="5" max="16384" width="8.6640625" style="1"/>
  </cols>
  <sheetData>
    <row r="1" spans="1:4" x14ac:dyDescent="0.3">
      <c r="A1" s="25" t="s">
        <v>0</v>
      </c>
      <c r="B1" s="25"/>
      <c r="C1" s="25"/>
    </row>
    <row r="2" spans="1:4" x14ac:dyDescent="0.3">
      <c r="A2" s="3" t="s">
        <v>1</v>
      </c>
      <c r="B2" s="3" t="s">
        <v>2</v>
      </c>
      <c r="C2" s="3" t="s">
        <v>3</v>
      </c>
      <c r="D2" s="4" t="s">
        <v>4</v>
      </c>
    </row>
    <row r="3" spans="1:4" ht="29.1" customHeight="1" x14ac:dyDescent="0.3">
      <c r="A3" s="5" t="s">
        <v>5</v>
      </c>
      <c r="B3" s="26" t="s">
        <v>6</v>
      </c>
      <c r="C3" s="26"/>
      <c r="D3" s="6" t="s">
        <v>7</v>
      </c>
    </row>
    <row r="4" spans="1:4" x14ac:dyDescent="0.3">
      <c r="A4" s="7" t="s">
        <v>8</v>
      </c>
      <c r="B4" s="8" t="s">
        <v>9</v>
      </c>
      <c r="C4" s="8" t="s">
        <v>10</v>
      </c>
      <c r="D4" s="6"/>
    </row>
    <row r="5" spans="1:4" x14ac:dyDescent="0.3">
      <c r="A5" s="7" t="s">
        <v>11</v>
      </c>
      <c r="B5" s="8" t="str">
        <f t="shared" ref="B5:B23" si="0">B4</f>
        <v>210 руб</v>
      </c>
      <c r="C5" s="8" t="s">
        <v>10</v>
      </c>
      <c r="D5" s="6"/>
    </row>
    <row r="6" spans="1:4" x14ac:dyDescent="0.3">
      <c r="A6" s="7" t="s">
        <v>12</v>
      </c>
      <c r="B6" s="8" t="str">
        <f t="shared" si="0"/>
        <v>210 руб</v>
      </c>
      <c r="C6" s="8" t="s">
        <v>10</v>
      </c>
      <c r="D6" s="6"/>
    </row>
    <row r="7" spans="1:4" x14ac:dyDescent="0.3">
      <c r="A7" s="7" t="s">
        <v>13</v>
      </c>
      <c r="B7" s="8" t="str">
        <f t="shared" si="0"/>
        <v>210 руб</v>
      </c>
      <c r="C7" s="8" t="s">
        <v>10</v>
      </c>
      <c r="D7" s="6"/>
    </row>
    <row r="8" spans="1:4" x14ac:dyDescent="0.3">
      <c r="A8" s="7" t="s">
        <v>14</v>
      </c>
      <c r="B8" s="8" t="str">
        <f t="shared" si="0"/>
        <v>210 руб</v>
      </c>
      <c r="C8" s="8" t="s">
        <v>10</v>
      </c>
      <c r="D8" s="6"/>
    </row>
    <row r="9" spans="1:4" x14ac:dyDescent="0.3">
      <c r="A9" s="7" t="s">
        <v>15</v>
      </c>
      <c r="B9" s="8" t="str">
        <f t="shared" si="0"/>
        <v>210 руб</v>
      </c>
      <c r="C9" s="8" t="s">
        <v>10</v>
      </c>
      <c r="D9" s="6"/>
    </row>
    <row r="10" spans="1:4" x14ac:dyDescent="0.3">
      <c r="A10" s="7" t="s">
        <v>16</v>
      </c>
      <c r="B10" s="8" t="str">
        <f t="shared" si="0"/>
        <v>210 руб</v>
      </c>
      <c r="C10" s="8" t="s">
        <v>10</v>
      </c>
      <c r="D10" s="6"/>
    </row>
    <row r="11" spans="1:4" x14ac:dyDescent="0.3">
      <c r="A11" s="7" t="s">
        <v>17</v>
      </c>
      <c r="B11" s="8" t="str">
        <f t="shared" si="0"/>
        <v>210 руб</v>
      </c>
      <c r="C11" s="8" t="s">
        <v>10</v>
      </c>
      <c r="D11" s="6"/>
    </row>
    <row r="12" spans="1:4" x14ac:dyDescent="0.3">
      <c r="A12" s="7" t="s">
        <v>18</v>
      </c>
      <c r="B12" s="8" t="str">
        <f t="shared" si="0"/>
        <v>210 руб</v>
      </c>
      <c r="C12" s="8" t="s">
        <v>10</v>
      </c>
      <c r="D12" s="6"/>
    </row>
    <row r="13" spans="1:4" x14ac:dyDescent="0.3">
      <c r="A13" s="7" t="s">
        <v>19</v>
      </c>
      <c r="B13" s="8" t="str">
        <f t="shared" si="0"/>
        <v>210 руб</v>
      </c>
      <c r="C13" s="8" t="s">
        <v>10</v>
      </c>
      <c r="D13" s="6"/>
    </row>
    <row r="14" spans="1:4" x14ac:dyDescent="0.3">
      <c r="A14" s="7" t="s">
        <v>20</v>
      </c>
      <c r="B14" s="8" t="str">
        <f t="shared" si="0"/>
        <v>210 руб</v>
      </c>
      <c r="C14" s="8" t="s">
        <v>10</v>
      </c>
      <c r="D14" s="6"/>
    </row>
    <row r="15" spans="1:4" x14ac:dyDescent="0.3">
      <c r="A15" s="7" t="s">
        <v>21</v>
      </c>
      <c r="B15" s="8" t="str">
        <f t="shared" si="0"/>
        <v>210 руб</v>
      </c>
      <c r="C15" s="8" t="s">
        <v>10</v>
      </c>
      <c r="D15" s="6"/>
    </row>
    <row r="16" spans="1:4" x14ac:dyDescent="0.3">
      <c r="A16" s="7" t="s">
        <v>22</v>
      </c>
      <c r="B16" s="8" t="str">
        <f t="shared" si="0"/>
        <v>210 руб</v>
      </c>
      <c r="C16" s="8" t="s">
        <v>10</v>
      </c>
      <c r="D16" s="6"/>
    </row>
    <row r="17" spans="1:4" x14ac:dyDescent="0.3">
      <c r="A17" s="7" t="s">
        <v>23</v>
      </c>
      <c r="B17" s="8" t="str">
        <f t="shared" si="0"/>
        <v>210 руб</v>
      </c>
      <c r="C17" s="8" t="s">
        <v>10</v>
      </c>
      <c r="D17" s="6"/>
    </row>
    <row r="18" spans="1:4" x14ac:dyDescent="0.3">
      <c r="A18" s="7" t="s">
        <v>24</v>
      </c>
      <c r="B18" s="8" t="str">
        <f t="shared" si="0"/>
        <v>210 руб</v>
      </c>
      <c r="C18" s="8" t="s">
        <v>10</v>
      </c>
      <c r="D18" s="6"/>
    </row>
    <row r="19" spans="1:4" x14ac:dyDescent="0.3">
      <c r="A19" s="7" t="s">
        <v>25</v>
      </c>
      <c r="B19" s="8" t="str">
        <f t="shared" si="0"/>
        <v>210 руб</v>
      </c>
      <c r="C19" s="8" t="s">
        <v>10</v>
      </c>
      <c r="D19" s="6"/>
    </row>
    <row r="20" spans="1:4" x14ac:dyDescent="0.3">
      <c r="A20" s="7" t="s">
        <v>26</v>
      </c>
      <c r="B20" s="8" t="str">
        <f t="shared" si="0"/>
        <v>210 руб</v>
      </c>
      <c r="C20" s="8" t="s">
        <v>10</v>
      </c>
      <c r="D20" s="6"/>
    </row>
    <row r="21" spans="1:4" x14ac:dyDescent="0.3">
      <c r="A21" s="7" t="s">
        <v>27</v>
      </c>
      <c r="B21" s="8" t="str">
        <f t="shared" si="0"/>
        <v>210 руб</v>
      </c>
      <c r="C21" s="8" t="s">
        <v>10</v>
      </c>
      <c r="D21" s="6"/>
    </row>
    <row r="22" spans="1:4" x14ac:dyDescent="0.3">
      <c r="A22" s="7" t="s">
        <v>28</v>
      </c>
      <c r="B22" s="8" t="str">
        <f t="shared" si="0"/>
        <v>210 руб</v>
      </c>
      <c r="C22" s="8" t="s">
        <v>10</v>
      </c>
      <c r="D22" s="6"/>
    </row>
    <row r="23" spans="1:4" x14ac:dyDescent="0.3">
      <c r="A23" s="7" t="s">
        <v>29</v>
      </c>
      <c r="B23" s="8" t="str">
        <f t="shared" si="0"/>
        <v>210 руб</v>
      </c>
      <c r="C23" s="8" t="s">
        <v>10</v>
      </c>
      <c r="D23" s="6"/>
    </row>
    <row r="24" spans="1:4" x14ac:dyDescent="0.3">
      <c r="A24" s="27"/>
      <c r="B24" s="27"/>
      <c r="C24" s="27"/>
      <c r="D24" s="6">
        <f>SUM(D4:D23)</f>
        <v>0</v>
      </c>
    </row>
    <row r="25" spans="1:4" ht="28.5" customHeight="1" x14ac:dyDescent="0.3">
      <c r="A25" s="5" t="s">
        <v>30</v>
      </c>
      <c r="B25" s="28" t="s">
        <v>31</v>
      </c>
      <c r="C25" s="28"/>
      <c r="D25" s="6"/>
    </row>
    <row r="26" spans="1:4" x14ac:dyDescent="0.3">
      <c r="A26" s="8" t="s">
        <v>8</v>
      </c>
      <c r="B26" s="8" t="s">
        <v>32</v>
      </c>
      <c r="C26" s="8" t="s">
        <v>33</v>
      </c>
      <c r="D26" s="9"/>
    </row>
    <row r="27" spans="1:4" x14ac:dyDescent="0.3">
      <c r="A27" s="10" t="s">
        <v>11</v>
      </c>
      <c r="B27" s="8" t="str">
        <f t="shared" ref="B27:B45" si="1">B26</f>
        <v>140 руб</v>
      </c>
      <c r="C27" s="8" t="s">
        <v>33</v>
      </c>
      <c r="D27" s="6"/>
    </row>
    <row r="28" spans="1:4" x14ac:dyDescent="0.3">
      <c r="A28" s="10" t="s">
        <v>12</v>
      </c>
      <c r="B28" s="8" t="str">
        <f t="shared" si="1"/>
        <v>140 руб</v>
      </c>
      <c r="C28" s="8" t="s">
        <v>33</v>
      </c>
      <c r="D28" s="6"/>
    </row>
    <row r="29" spans="1:4" x14ac:dyDescent="0.3">
      <c r="A29" s="10" t="s">
        <v>13</v>
      </c>
      <c r="B29" s="8" t="str">
        <f t="shared" si="1"/>
        <v>140 руб</v>
      </c>
      <c r="C29" s="8" t="s">
        <v>33</v>
      </c>
      <c r="D29" s="6"/>
    </row>
    <row r="30" spans="1:4" x14ac:dyDescent="0.3">
      <c r="A30" s="10" t="s">
        <v>14</v>
      </c>
      <c r="B30" s="8" t="str">
        <f t="shared" si="1"/>
        <v>140 руб</v>
      </c>
      <c r="C30" s="8" t="s">
        <v>33</v>
      </c>
      <c r="D30" s="6"/>
    </row>
    <row r="31" spans="1:4" x14ac:dyDescent="0.3">
      <c r="A31" s="10" t="s">
        <v>15</v>
      </c>
      <c r="B31" s="8" t="str">
        <f t="shared" si="1"/>
        <v>140 руб</v>
      </c>
      <c r="C31" s="8" t="s">
        <v>33</v>
      </c>
      <c r="D31" s="6"/>
    </row>
    <row r="32" spans="1:4" x14ac:dyDescent="0.3">
      <c r="A32" s="10" t="s">
        <v>16</v>
      </c>
      <c r="B32" s="8" t="str">
        <f t="shared" si="1"/>
        <v>140 руб</v>
      </c>
      <c r="C32" s="8" t="s">
        <v>33</v>
      </c>
      <c r="D32" s="6"/>
    </row>
    <row r="33" spans="1:4" x14ac:dyDescent="0.3">
      <c r="A33" s="10" t="s">
        <v>17</v>
      </c>
      <c r="B33" s="8" t="str">
        <f t="shared" si="1"/>
        <v>140 руб</v>
      </c>
      <c r="C33" s="8" t="s">
        <v>33</v>
      </c>
      <c r="D33" s="6"/>
    </row>
    <row r="34" spans="1:4" x14ac:dyDescent="0.3">
      <c r="A34" s="10" t="s">
        <v>18</v>
      </c>
      <c r="B34" s="8" t="str">
        <f t="shared" si="1"/>
        <v>140 руб</v>
      </c>
      <c r="C34" s="8" t="s">
        <v>33</v>
      </c>
      <c r="D34" s="6"/>
    </row>
    <row r="35" spans="1:4" x14ac:dyDescent="0.3">
      <c r="A35" s="10" t="s">
        <v>19</v>
      </c>
      <c r="B35" s="8" t="str">
        <f t="shared" si="1"/>
        <v>140 руб</v>
      </c>
      <c r="C35" s="8" t="s">
        <v>33</v>
      </c>
      <c r="D35" s="6"/>
    </row>
    <row r="36" spans="1:4" x14ac:dyDescent="0.3">
      <c r="A36" s="8" t="s">
        <v>20</v>
      </c>
      <c r="B36" s="8" t="str">
        <f t="shared" si="1"/>
        <v>140 руб</v>
      </c>
      <c r="C36" s="8" t="s">
        <v>33</v>
      </c>
      <c r="D36" s="6"/>
    </row>
    <row r="37" spans="1:4" x14ac:dyDescent="0.3">
      <c r="A37" s="10" t="s">
        <v>21</v>
      </c>
      <c r="B37" s="8" t="str">
        <f t="shared" si="1"/>
        <v>140 руб</v>
      </c>
      <c r="C37" s="8" t="s">
        <v>33</v>
      </c>
      <c r="D37" s="6"/>
    </row>
    <row r="38" spans="1:4" x14ac:dyDescent="0.3">
      <c r="A38" s="8" t="s">
        <v>22</v>
      </c>
      <c r="B38" s="8" t="str">
        <f t="shared" si="1"/>
        <v>140 руб</v>
      </c>
      <c r="C38" s="8" t="s">
        <v>33</v>
      </c>
      <c r="D38" s="6"/>
    </row>
    <row r="39" spans="1:4" x14ac:dyDescent="0.3">
      <c r="A39" s="8" t="s">
        <v>23</v>
      </c>
      <c r="B39" s="8" t="str">
        <f t="shared" si="1"/>
        <v>140 руб</v>
      </c>
      <c r="C39" s="8" t="s">
        <v>33</v>
      </c>
      <c r="D39" s="6"/>
    </row>
    <row r="40" spans="1:4" x14ac:dyDescent="0.3">
      <c r="A40" s="10" t="s">
        <v>24</v>
      </c>
      <c r="B40" s="8" t="str">
        <f t="shared" si="1"/>
        <v>140 руб</v>
      </c>
      <c r="C40" s="8" t="s">
        <v>33</v>
      </c>
      <c r="D40" s="6"/>
    </row>
    <row r="41" spans="1:4" x14ac:dyDescent="0.3">
      <c r="A41" s="10" t="s">
        <v>25</v>
      </c>
      <c r="B41" s="8" t="str">
        <f t="shared" si="1"/>
        <v>140 руб</v>
      </c>
      <c r="C41" s="8" t="s">
        <v>33</v>
      </c>
      <c r="D41" s="6"/>
    </row>
    <row r="42" spans="1:4" x14ac:dyDescent="0.3">
      <c r="A42" s="8" t="s">
        <v>26</v>
      </c>
      <c r="B42" s="8" t="str">
        <f t="shared" si="1"/>
        <v>140 руб</v>
      </c>
      <c r="C42" s="8" t="s">
        <v>33</v>
      </c>
      <c r="D42" s="6"/>
    </row>
    <row r="43" spans="1:4" x14ac:dyDescent="0.3">
      <c r="A43" s="10" t="s">
        <v>27</v>
      </c>
      <c r="B43" s="8" t="str">
        <f t="shared" si="1"/>
        <v>140 руб</v>
      </c>
      <c r="C43" s="8" t="s">
        <v>33</v>
      </c>
      <c r="D43" s="6"/>
    </row>
    <row r="44" spans="1:4" x14ac:dyDescent="0.3">
      <c r="A44" s="8" t="s">
        <v>34</v>
      </c>
      <c r="B44" s="8" t="str">
        <f t="shared" si="1"/>
        <v>140 руб</v>
      </c>
      <c r="C44" s="8" t="s">
        <v>33</v>
      </c>
      <c r="D44" s="6"/>
    </row>
    <row r="45" spans="1:4" x14ac:dyDescent="0.3">
      <c r="A45" s="10" t="s">
        <v>29</v>
      </c>
      <c r="B45" s="8" t="str">
        <f t="shared" si="1"/>
        <v>140 руб</v>
      </c>
      <c r="C45" s="8" t="s">
        <v>33</v>
      </c>
      <c r="D45" s="6"/>
    </row>
    <row r="46" spans="1:4" x14ac:dyDescent="0.3">
      <c r="A46" s="27"/>
      <c r="B46" s="27"/>
      <c r="C46" s="27"/>
      <c r="D46" s="6">
        <f>SUM(D26:D45)</f>
        <v>0</v>
      </c>
    </row>
    <row r="47" spans="1:4" ht="33.6" customHeight="1" x14ac:dyDescent="0.3">
      <c r="A47" s="5" t="s">
        <v>35</v>
      </c>
      <c r="B47" s="28" t="s">
        <v>36</v>
      </c>
      <c r="C47" s="28"/>
      <c r="D47" s="6"/>
    </row>
    <row r="48" spans="1:4" x14ac:dyDescent="0.3">
      <c r="A48" s="8" t="s">
        <v>8</v>
      </c>
      <c r="B48" s="8" t="s">
        <v>37</v>
      </c>
      <c r="C48" s="8" t="s">
        <v>38</v>
      </c>
      <c r="D48" s="9"/>
    </row>
    <row r="49" spans="1:4" x14ac:dyDescent="0.3">
      <c r="A49" s="10" t="s">
        <v>11</v>
      </c>
      <c r="B49" s="8" t="str">
        <f t="shared" ref="B49:B66" si="2">B48</f>
        <v>33 руб</v>
      </c>
      <c r="C49" s="8" t="str">
        <f t="shared" ref="C49:C66" si="3">C48</f>
        <v>30 шт</v>
      </c>
      <c r="D49" s="6"/>
    </row>
    <row r="50" spans="1:4" x14ac:dyDescent="0.3">
      <c r="A50" s="10" t="s">
        <v>12</v>
      </c>
      <c r="B50" s="8" t="str">
        <f t="shared" si="2"/>
        <v>33 руб</v>
      </c>
      <c r="C50" s="8" t="str">
        <f t="shared" si="3"/>
        <v>30 шт</v>
      </c>
      <c r="D50" s="6"/>
    </row>
    <row r="51" spans="1:4" x14ac:dyDescent="0.3">
      <c r="A51" s="10" t="s">
        <v>13</v>
      </c>
      <c r="B51" s="8" t="str">
        <f t="shared" si="2"/>
        <v>33 руб</v>
      </c>
      <c r="C51" s="8" t="str">
        <f t="shared" si="3"/>
        <v>30 шт</v>
      </c>
      <c r="D51" s="6"/>
    </row>
    <row r="52" spans="1:4" x14ac:dyDescent="0.3">
      <c r="A52" s="10" t="s">
        <v>14</v>
      </c>
      <c r="B52" s="8" t="str">
        <f t="shared" si="2"/>
        <v>33 руб</v>
      </c>
      <c r="C52" s="8" t="str">
        <f t="shared" si="3"/>
        <v>30 шт</v>
      </c>
      <c r="D52" s="6"/>
    </row>
    <row r="53" spans="1:4" x14ac:dyDescent="0.3">
      <c r="A53" s="10" t="s">
        <v>15</v>
      </c>
      <c r="B53" s="8" t="str">
        <f t="shared" si="2"/>
        <v>33 руб</v>
      </c>
      <c r="C53" s="8" t="str">
        <f t="shared" si="3"/>
        <v>30 шт</v>
      </c>
      <c r="D53" s="6"/>
    </row>
    <row r="54" spans="1:4" x14ac:dyDescent="0.3">
      <c r="A54" s="10" t="s">
        <v>16</v>
      </c>
      <c r="B54" s="8" t="str">
        <f t="shared" si="2"/>
        <v>33 руб</v>
      </c>
      <c r="C54" s="8" t="str">
        <f t="shared" si="3"/>
        <v>30 шт</v>
      </c>
      <c r="D54" s="6"/>
    </row>
    <row r="55" spans="1:4" x14ac:dyDescent="0.3">
      <c r="A55" s="10" t="s">
        <v>17</v>
      </c>
      <c r="B55" s="8" t="str">
        <f t="shared" si="2"/>
        <v>33 руб</v>
      </c>
      <c r="C55" s="8" t="str">
        <f t="shared" si="3"/>
        <v>30 шт</v>
      </c>
      <c r="D55" s="6"/>
    </row>
    <row r="56" spans="1:4" x14ac:dyDescent="0.3">
      <c r="A56" s="10" t="s">
        <v>19</v>
      </c>
      <c r="B56" s="8" t="str">
        <f t="shared" si="2"/>
        <v>33 руб</v>
      </c>
      <c r="C56" s="8" t="str">
        <f t="shared" si="3"/>
        <v>30 шт</v>
      </c>
      <c r="D56" s="6"/>
    </row>
    <row r="57" spans="1:4" x14ac:dyDescent="0.3">
      <c r="A57" s="8" t="s">
        <v>20</v>
      </c>
      <c r="B57" s="8" t="str">
        <f t="shared" si="2"/>
        <v>33 руб</v>
      </c>
      <c r="C57" s="8" t="str">
        <f t="shared" si="3"/>
        <v>30 шт</v>
      </c>
      <c r="D57" s="6"/>
    </row>
    <row r="58" spans="1:4" x14ac:dyDescent="0.3">
      <c r="A58" s="10" t="s">
        <v>21</v>
      </c>
      <c r="B58" s="8" t="str">
        <f t="shared" si="2"/>
        <v>33 руб</v>
      </c>
      <c r="C58" s="8" t="str">
        <f t="shared" si="3"/>
        <v>30 шт</v>
      </c>
      <c r="D58" s="6"/>
    </row>
    <row r="59" spans="1:4" x14ac:dyDescent="0.3">
      <c r="A59" s="8" t="s">
        <v>22</v>
      </c>
      <c r="B59" s="8" t="str">
        <f t="shared" si="2"/>
        <v>33 руб</v>
      </c>
      <c r="C59" s="8" t="str">
        <f t="shared" si="3"/>
        <v>30 шт</v>
      </c>
      <c r="D59" s="6"/>
    </row>
    <row r="60" spans="1:4" x14ac:dyDescent="0.3">
      <c r="A60" s="8" t="s">
        <v>23</v>
      </c>
      <c r="B60" s="8" t="str">
        <f t="shared" si="2"/>
        <v>33 руб</v>
      </c>
      <c r="C60" s="8" t="str">
        <f t="shared" si="3"/>
        <v>30 шт</v>
      </c>
      <c r="D60" s="6"/>
    </row>
    <row r="61" spans="1:4" x14ac:dyDescent="0.3">
      <c r="A61" s="10" t="s">
        <v>24</v>
      </c>
      <c r="B61" s="8" t="str">
        <f t="shared" si="2"/>
        <v>33 руб</v>
      </c>
      <c r="C61" s="8" t="str">
        <f t="shared" si="3"/>
        <v>30 шт</v>
      </c>
      <c r="D61" s="6"/>
    </row>
    <row r="62" spans="1:4" x14ac:dyDescent="0.3">
      <c r="A62" s="10" t="s">
        <v>25</v>
      </c>
      <c r="B62" s="8" t="str">
        <f t="shared" si="2"/>
        <v>33 руб</v>
      </c>
      <c r="C62" s="8" t="str">
        <f t="shared" si="3"/>
        <v>30 шт</v>
      </c>
      <c r="D62" s="6"/>
    </row>
    <row r="63" spans="1:4" x14ac:dyDescent="0.3">
      <c r="A63" s="8" t="s">
        <v>26</v>
      </c>
      <c r="B63" s="8" t="str">
        <f t="shared" si="2"/>
        <v>33 руб</v>
      </c>
      <c r="C63" s="8" t="str">
        <f t="shared" si="3"/>
        <v>30 шт</v>
      </c>
      <c r="D63" s="6"/>
    </row>
    <row r="64" spans="1:4" x14ac:dyDescent="0.3">
      <c r="A64" s="10" t="s">
        <v>27</v>
      </c>
      <c r="B64" s="8" t="str">
        <f t="shared" si="2"/>
        <v>33 руб</v>
      </c>
      <c r="C64" s="8" t="str">
        <f t="shared" si="3"/>
        <v>30 шт</v>
      </c>
      <c r="D64" s="6"/>
    </row>
    <row r="65" spans="1:4" x14ac:dyDescent="0.3">
      <c r="A65" s="8" t="s">
        <v>34</v>
      </c>
      <c r="B65" s="8" t="str">
        <f t="shared" si="2"/>
        <v>33 руб</v>
      </c>
      <c r="C65" s="8" t="str">
        <f t="shared" si="3"/>
        <v>30 шт</v>
      </c>
      <c r="D65" s="6"/>
    </row>
    <row r="66" spans="1:4" x14ac:dyDescent="0.3">
      <c r="A66" s="10" t="s">
        <v>29</v>
      </c>
      <c r="B66" s="8" t="str">
        <f t="shared" si="2"/>
        <v>33 руб</v>
      </c>
      <c r="C66" s="8" t="str">
        <f t="shared" si="3"/>
        <v>30 шт</v>
      </c>
      <c r="D66" s="6"/>
    </row>
    <row r="67" spans="1:4" x14ac:dyDescent="0.3">
      <c r="A67" s="27"/>
      <c r="B67" s="27"/>
      <c r="C67" s="27"/>
      <c r="D67" s="6">
        <f>SUM(D48:D66)</f>
        <v>0</v>
      </c>
    </row>
    <row r="68" spans="1:4" ht="26.85" customHeight="1" x14ac:dyDescent="0.3">
      <c r="A68" s="5" t="s">
        <v>39</v>
      </c>
      <c r="B68" s="28" t="s">
        <v>6</v>
      </c>
      <c r="C68" s="28"/>
      <c r="D68" s="6"/>
    </row>
    <row r="69" spans="1:4" x14ac:dyDescent="0.3">
      <c r="A69" s="8" t="s">
        <v>28</v>
      </c>
      <c r="B69" s="8" t="s">
        <v>9</v>
      </c>
      <c r="C69" s="8" t="s">
        <v>10</v>
      </c>
      <c r="D69" s="6"/>
    </row>
    <row r="70" spans="1:4" x14ac:dyDescent="0.3">
      <c r="A70" s="27"/>
      <c r="B70" s="27"/>
      <c r="C70" s="27"/>
      <c r="D70" s="6">
        <f>SUM(D69:D69)</f>
        <v>0</v>
      </c>
    </row>
    <row r="71" spans="1:4" ht="32.85" customHeight="1" x14ac:dyDescent="0.3">
      <c r="A71" s="5" t="s">
        <v>40</v>
      </c>
      <c r="B71" s="28" t="s">
        <v>31</v>
      </c>
      <c r="C71" s="28"/>
      <c r="D71" s="6"/>
    </row>
    <row r="72" spans="1:4" x14ac:dyDescent="0.3">
      <c r="A72" s="8" t="s">
        <v>34</v>
      </c>
      <c r="B72" s="8" t="s">
        <v>32</v>
      </c>
      <c r="C72" s="8" t="s">
        <v>33</v>
      </c>
      <c r="D72" s="6"/>
    </row>
    <row r="73" spans="1:4" x14ac:dyDescent="0.3">
      <c r="A73" s="27"/>
      <c r="B73" s="27"/>
      <c r="C73" s="27"/>
      <c r="D73" s="6">
        <f>SUM(D72:D72)</f>
        <v>0</v>
      </c>
    </row>
    <row r="74" spans="1:4" ht="27.6" customHeight="1" x14ac:dyDescent="0.3">
      <c r="A74" s="11" t="s">
        <v>41</v>
      </c>
      <c r="B74" s="29" t="s">
        <v>6</v>
      </c>
      <c r="C74" s="29"/>
      <c r="D74" s="9"/>
    </row>
    <row r="75" spans="1:4" x14ac:dyDescent="0.3">
      <c r="A75" s="10" t="s">
        <v>12</v>
      </c>
      <c r="B75" s="8" t="s">
        <v>9</v>
      </c>
      <c r="C75" s="8" t="s">
        <v>10</v>
      </c>
      <c r="D75" s="9"/>
    </row>
    <row r="76" spans="1:4" x14ac:dyDescent="0.3">
      <c r="A76" s="10" t="s">
        <v>42</v>
      </c>
      <c r="B76" s="8" t="s">
        <v>9</v>
      </c>
      <c r="C76" s="8" t="s">
        <v>10</v>
      </c>
      <c r="D76" s="9"/>
    </row>
    <row r="77" spans="1:4" x14ac:dyDescent="0.3">
      <c r="A77" s="27"/>
      <c r="B77" s="27"/>
      <c r="C77" s="27"/>
      <c r="D77" s="9">
        <f>SUM(D75:D76)</f>
        <v>0</v>
      </c>
    </row>
    <row r="78" spans="1:4" ht="33.6" customHeight="1" x14ac:dyDescent="0.3">
      <c r="A78" s="12" t="s">
        <v>43</v>
      </c>
      <c r="B78" s="29" t="s">
        <v>31</v>
      </c>
      <c r="C78" s="29"/>
      <c r="D78" s="9"/>
    </row>
    <row r="79" spans="1:4" x14ac:dyDescent="0.3">
      <c r="A79" s="10" t="s">
        <v>12</v>
      </c>
      <c r="B79" s="8" t="s">
        <v>32</v>
      </c>
      <c r="C79" s="8" t="s">
        <v>33</v>
      </c>
      <c r="D79" s="9"/>
    </row>
    <row r="80" spans="1:4" x14ac:dyDescent="0.3">
      <c r="A80" s="10" t="s">
        <v>42</v>
      </c>
      <c r="B80" s="8" t="s">
        <v>32</v>
      </c>
      <c r="C80" s="8" t="s">
        <v>33</v>
      </c>
      <c r="D80" s="9"/>
    </row>
    <row r="81" spans="1:4" x14ac:dyDescent="0.3">
      <c r="A81" s="27"/>
      <c r="B81" s="27"/>
      <c r="C81" s="27"/>
      <c r="D81" s="9">
        <f>SUM(D79:D80)</f>
        <v>0</v>
      </c>
    </row>
    <row r="82" spans="1:4" ht="30.6" customHeight="1" x14ac:dyDescent="0.3">
      <c r="A82" s="11" t="s">
        <v>44</v>
      </c>
      <c r="B82" s="29" t="s">
        <v>6</v>
      </c>
      <c r="C82" s="29"/>
      <c r="D82" s="9"/>
    </row>
    <row r="83" spans="1:4" x14ac:dyDescent="0.3">
      <c r="A83" s="13" t="s">
        <v>45</v>
      </c>
      <c r="B83" s="8" t="s">
        <v>46</v>
      </c>
      <c r="C83" s="8" t="s">
        <v>10</v>
      </c>
      <c r="D83" s="9"/>
    </row>
    <row r="84" spans="1:4" x14ac:dyDescent="0.3">
      <c r="A84" s="13" t="s">
        <v>28</v>
      </c>
      <c r="B84" s="8" t="s">
        <v>46</v>
      </c>
      <c r="C84" s="8" t="s">
        <v>10</v>
      </c>
      <c r="D84" s="9"/>
    </row>
    <row r="85" spans="1:4" x14ac:dyDescent="0.3">
      <c r="A85" s="30"/>
      <c r="B85" s="30"/>
      <c r="C85" s="30"/>
      <c r="D85" s="9">
        <f>SUM(D83:D84)</f>
        <v>0</v>
      </c>
    </row>
    <row r="86" spans="1:4" ht="30" customHeight="1" x14ac:dyDescent="0.3">
      <c r="A86" s="11" t="s">
        <v>47</v>
      </c>
      <c r="B86" s="29" t="s">
        <v>31</v>
      </c>
      <c r="C86" s="29"/>
      <c r="D86" s="9"/>
    </row>
    <row r="87" spans="1:4" x14ac:dyDescent="0.3">
      <c r="A87" s="13" t="s">
        <v>45</v>
      </c>
      <c r="B87" s="8" t="s">
        <v>32</v>
      </c>
      <c r="C87" s="8" t="s">
        <v>33</v>
      </c>
      <c r="D87" s="9"/>
    </row>
    <row r="88" spans="1:4" x14ac:dyDescent="0.3">
      <c r="A88" s="13" t="s">
        <v>28</v>
      </c>
      <c r="B88" s="8" t="s">
        <v>32</v>
      </c>
      <c r="C88" s="8" t="s">
        <v>33</v>
      </c>
      <c r="D88" s="9"/>
    </row>
    <row r="89" spans="1:4" x14ac:dyDescent="0.3">
      <c r="A89" s="30"/>
      <c r="B89" s="30"/>
      <c r="C89" s="30"/>
      <c r="D89" s="9">
        <f>SUM(D87:D88)</f>
        <v>0</v>
      </c>
    </row>
    <row r="90" spans="1:4" ht="45" customHeight="1" x14ac:dyDescent="0.3">
      <c r="A90" s="11" t="s">
        <v>48</v>
      </c>
      <c r="B90" s="29" t="s">
        <v>49</v>
      </c>
      <c r="C90" s="29"/>
      <c r="D90" s="9"/>
    </row>
    <row r="91" spans="1:4" ht="17.25" customHeight="1" x14ac:dyDescent="0.3">
      <c r="A91" s="13" t="s">
        <v>45</v>
      </c>
      <c r="B91" s="8" t="s">
        <v>50</v>
      </c>
      <c r="C91" s="8" t="s">
        <v>10</v>
      </c>
      <c r="D91" s="9"/>
    </row>
    <row r="92" spans="1:4" x14ac:dyDescent="0.3">
      <c r="A92" s="13" t="s">
        <v>19</v>
      </c>
      <c r="B92" s="8" t="s">
        <v>50</v>
      </c>
      <c r="C92" s="8" t="s">
        <v>10</v>
      </c>
      <c r="D92" s="9"/>
    </row>
    <row r="93" spans="1:4" x14ac:dyDescent="0.3">
      <c r="A93" s="13" t="s">
        <v>28</v>
      </c>
      <c r="B93" s="8" t="s">
        <v>50</v>
      </c>
      <c r="C93" s="8" t="s">
        <v>10</v>
      </c>
      <c r="D93" s="9"/>
    </row>
    <row r="94" spans="1:4" x14ac:dyDescent="0.3">
      <c r="A94" s="30"/>
      <c r="B94" s="30"/>
      <c r="C94" s="30"/>
      <c r="D94" s="9">
        <f>SUM(D91:D93)</f>
        <v>0</v>
      </c>
    </row>
    <row r="95" spans="1:4" ht="45" customHeight="1" x14ac:dyDescent="0.3">
      <c r="A95" s="11" t="s">
        <v>51</v>
      </c>
      <c r="B95" s="29" t="s">
        <v>52</v>
      </c>
      <c r="C95" s="29"/>
      <c r="D95" s="9"/>
    </row>
    <row r="96" spans="1:4" x14ac:dyDescent="0.3">
      <c r="A96" s="13" t="s">
        <v>45</v>
      </c>
      <c r="B96" s="8" t="s">
        <v>32</v>
      </c>
      <c r="C96" s="8" t="s">
        <v>33</v>
      </c>
      <c r="D96" s="9"/>
    </row>
    <row r="97" spans="1:4" x14ac:dyDescent="0.3">
      <c r="A97" s="13" t="s">
        <v>19</v>
      </c>
      <c r="B97" s="8" t="s">
        <v>32</v>
      </c>
      <c r="C97" s="8" t="s">
        <v>33</v>
      </c>
      <c r="D97" s="9"/>
    </row>
    <row r="98" spans="1:4" x14ac:dyDescent="0.3">
      <c r="A98" s="13" t="s">
        <v>28</v>
      </c>
      <c r="B98" s="8" t="s">
        <v>32</v>
      </c>
      <c r="C98" s="8" t="s">
        <v>33</v>
      </c>
      <c r="D98" s="9"/>
    </row>
    <row r="99" spans="1:4" x14ac:dyDescent="0.3">
      <c r="A99" s="30"/>
      <c r="B99" s="30"/>
      <c r="C99" s="30"/>
      <c r="D99" s="9">
        <f>SUM(D96:D98)</f>
        <v>0</v>
      </c>
    </row>
    <row r="100" spans="1:4" ht="30" customHeight="1" x14ac:dyDescent="0.3">
      <c r="A100" s="11" t="s">
        <v>53</v>
      </c>
      <c r="B100" s="29" t="s">
        <v>54</v>
      </c>
      <c r="C100" s="29"/>
      <c r="D100" s="9"/>
    </row>
    <row r="101" spans="1:4" x14ac:dyDescent="0.3">
      <c r="A101" s="13" t="s">
        <v>45</v>
      </c>
      <c r="B101" s="8" t="s">
        <v>9</v>
      </c>
      <c r="C101" s="8" t="s">
        <v>55</v>
      </c>
      <c r="D101" s="9"/>
    </row>
    <row r="102" spans="1:4" x14ac:dyDescent="0.3">
      <c r="A102" s="13" t="s">
        <v>11</v>
      </c>
      <c r="B102" s="8" t="str">
        <f t="shared" ref="B102:B108" si="4">B101</f>
        <v>210 руб</v>
      </c>
      <c r="C102" s="8" t="s">
        <v>55</v>
      </c>
      <c r="D102" s="9"/>
    </row>
    <row r="103" spans="1:4" x14ac:dyDescent="0.3">
      <c r="A103" s="13" t="s">
        <v>16</v>
      </c>
      <c r="B103" s="8" t="str">
        <f t="shared" si="4"/>
        <v>210 руб</v>
      </c>
      <c r="C103" s="8" t="s">
        <v>55</v>
      </c>
      <c r="D103" s="9"/>
    </row>
    <row r="104" spans="1:4" x14ac:dyDescent="0.3">
      <c r="A104" s="13" t="s">
        <v>17</v>
      </c>
      <c r="B104" s="8" t="str">
        <f t="shared" si="4"/>
        <v>210 руб</v>
      </c>
      <c r="C104" s="8" t="s">
        <v>55</v>
      </c>
      <c r="D104" s="9"/>
    </row>
    <row r="105" spans="1:4" x14ac:dyDescent="0.3">
      <c r="A105" s="13" t="s">
        <v>56</v>
      </c>
      <c r="B105" s="8" t="str">
        <f t="shared" si="4"/>
        <v>210 руб</v>
      </c>
      <c r="C105" s="8" t="s">
        <v>55</v>
      </c>
      <c r="D105" s="9"/>
    </row>
    <row r="106" spans="1:4" x14ac:dyDescent="0.3">
      <c r="A106" s="13" t="s">
        <v>21</v>
      </c>
      <c r="B106" s="8" t="str">
        <f t="shared" si="4"/>
        <v>210 руб</v>
      </c>
      <c r="C106" s="8" t="s">
        <v>55</v>
      </c>
      <c r="D106" s="9"/>
    </row>
    <row r="107" spans="1:4" x14ac:dyDescent="0.3">
      <c r="A107" s="13" t="s">
        <v>27</v>
      </c>
      <c r="B107" s="8" t="str">
        <f t="shared" si="4"/>
        <v>210 руб</v>
      </c>
      <c r="C107" s="8" t="s">
        <v>55</v>
      </c>
      <c r="D107" s="9"/>
    </row>
    <row r="108" spans="1:4" x14ac:dyDescent="0.3">
      <c r="A108" s="13" t="s">
        <v>28</v>
      </c>
      <c r="B108" s="8" t="str">
        <f t="shared" si="4"/>
        <v>210 руб</v>
      </c>
      <c r="C108" s="8" t="s">
        <v>55</v>
      </c>
      <c r="D108" s="9"/>
    </row>
    <row r="109" spans="1:4" x14ac:dyDescent="0.3">
      <c r="A109" s="30"/>
      <c r="B109" s="30"/>
      <c r="C109" s="30"/>
      <c r="D109" s="9">
        <f>SUM(D101:D108)</f>
        <v>0</v>
      </c>
    </row>
    <row r="110" spans="1:4" ht="30" customHeight="1" x14ac:dyDescent="0.3">
      <c r="A110" s="11" t="s">
        <v>57</v>
      </c>
      <c r="B110" s="29" t="s">
        <v>52</v>
      </c>
      <c r="C110" s="29"/>
      <c r="D110" s="9"/>
    </row>
    <row r="111" spans="1:4" x14ac:dyDescent="0.3">
      <c r="A111" s="13" t="s">
        <v>45</v>
      </c>
      <c r="B111" s="8" t="s">
        <v>32</v>
      </c>
      <c r="C111" s="8" t="s">
        <v>33</v>
      </c>
      <c r="D111" s="9"/>
    </row>
    <row r="112" spans="1:4" x14ac:dyDescent="0.3">
      <c r="A112" s="13" t="s">
        <v>11</v>
      </c>
      <c r="B112" s="8" t="str">
        <f t="shared" ref="B112:B118" si="5">B111</f>
        <v>140 руб</v>
      </c>
      <c r="C112" s="8" t="s">
        <v>33</v>
      </c>
      <c r="D112" s="9"/>
    </row>
    <row r="113" spans="1:4" x14ac:dyDescent="0.3">
      <c r="A113" s="13" t="s">
        <v>16</v>
      </c>
      <c r="B113" s="8" t="str">
        <f t="shared" si="5"/>
        <v>140 руб</v>
      </c>
      <c r="C113" s="8" t="s">
        <v>33</v>
      </c>
      <c r="D113" s="9"/>
    </row>
    <row r="114" spans="1:4" x14ac:dyDescent="0.3">
      <c r="A114" s="13" t="s">
        <v>17</v>
      </c>
      <c r="B114" s="8" t="str">
        <f t="shared" si="5"/>
        <v>140 руб</v>
      </c>
      <c r="C114" s="8" t="s">
        <v>33</v>
      </c>
      <c r="D114" s="9"/>
    </row>
    <row r="115" spans="1:4" x14ac:dyDescent="0.3">
      <c r="A115" s="13" t="s">
        <v>56</v>
      </c>
      <c r="B115" s="8" t="str">
        <f t="shared" si="5"/>
        <v>140 руб</v>
      </c>
      <c r="C115" s="8" t="s">
        <v>33</v>
      </c>
      <c r="D115" s="9"/>
    </row>
    <row r="116" spans="1:4" x14ac:dyDescent="0.3">
      <c r="A116" s="13" t="s">
        <v>21</v>
      </c>
      <c r="B116" s="8" t="str">
        <f t="shared" si="5"/>
        <v>140 руб</v>
      </c>
      <c r="C116" s="8" t="s">
        <v>33</v>
      </c>
      <c r="D116" s="9"/>
    </row>
    <row r="117" spans="1:4" x14ac:dyDescent="0.3">
      <c r="A117" s="13" t="s">
        <v>27</v>
      </c>
      <c r="B117" s="8" t="str">
        <f t="shared" si="5"/>
        <v>140 руб</v>
      </c>
      <c r="C117" s="8" t="s">
        <v>33</v>
      </c>
      <c r="D117" s="9"/>
    </row>
    <row r="118" spans="1:4" x14ac:dyDescent="0.3">
      <c r="A118" s="13" t="s">
        <v>28</v>
      </c>
      <c r="B118" s="8" t="str">
        <f t="shared" si="5"/>
        <v>140 руб</v>
      </c>
      <c r="C118" s="8" t="s">
        <v>33</v>
      </c>
      <c r="D118" s="9"/>
    </row>
    <row r="119" spans="1:4" x14ac:dyDescent="0.3">
      <c r="A119" s="30"/>
      <c r="B119" s="30"/>
      <c r="C119" s="30"/>
      <c r="D119" s="9">
        <f>SUM(D111:D118)</f>
        <v>0</v>
      </c>
    </row>
    <row r="120" spans="1:4" ht="30" customHeight="1" x14ac:dyDescent="0.3">
      <c r="A120" s="11" t="s">
        <v>58</v>
      </c>
      <c r="B120" s="29" t="s">
        <v>36</v>
      </c>
      <c r="C120" s="29"/>
      <c r="D120" s="9"/>
    </row>
    <row r="121" spans="1:4" x14ac:dyDescent="0.3">
      <c r="A121" s="14" t="s">
        <v>45</v>
      </c>
      <c r="B121" s="8" t="s">
        <v>59</v>
      </c>
      <c r="C121" s="8" t="s">
        <v>38</v>
      </c>
      <c r="D121" s="9"/>
    </row>
    <row r="122" spans="1:4" x14ac:dyDescent="0.3">
      <c r="A122" s="14" t="s">
        <v>11</v>
      </c>
      <c r="B122" s="8" t="str">
        <f t="shared" ref="B122:B128" si="6">B121</f>
        <v>35 руб</v>
      </c>
      <c r="C122" s="8" t="s">
        <v>38</v>
      </c>
      <c r="D122" s="9"/>
    </row>
    <row r="123" spans="1:4" x14ac:dyDescent="0.3">
      <c r="A123" s="14" t="s">
        <v>16</v>
      </c>
      <c r="B123" s="8" t="str">
        <f t="shared" si="6"/>
        <v>35 руб</v>
      </c>
      <c r="C123" s="8" t="s">
        <v>38</v>
      </c>
      <c r="D123" s="9"/>
    </row>
    <row r="124" spans="1:4" x14ac:dyDescent="0.3">
      <c r="A124" s="14" t="s">
        <v>17</v>
      </c>
      <c r="B124" s="8" t="str">
        <f t="shared" si="6"/>
        <v>35 руб</v>
      </c>
      <c r="C124" s="8" t="s">
        <v>38</v>
      </c>
      <c r="D124" s="9"/>
    </row>
    <row r="125" spans="1:4" x14ac:dyDescent="0.3">
      <c r="A125" s="14" t="s">
        <v>56</v>
      </c>
      <c r="B125" s="8" t="str">
        <f t="shared" si="6"/>
        <v>35 руб</v>
      </c>
      <c r="C125" s="8" t="s">
        <v>38</v>
      </c>
      <c r="D125" s="9"/>
    </row>
    <row r="126" spans="1:4" x14ac:dyDescent="0.3">
      <c r="A126" s="14" t="s">
        <v>21</v>
      </c>
      <c r="B126" s="8" t="str">
        <f t="shared" si="6"/>
        <v>35 руб</v>
      </c>
      <c r="C126" s="8" t="s">
        <v>38</v>
      </c>
      <c r="D126" s="9"/>
    </row>
    <row r="127" spans="1:4" x14ac:dyDescent="0.3">
      <c r="A127" s="14" t="s">
        <v>27</v>
      </c>
      <c r="B127" s="8" t="str">
        <f t="shared" si="6"/>
        <v>35 руб</v>
      </c>
      <c r="C127" s="8" t="s">
        <v>38</v>
      </c>
      <c r="D127" s="9"/>
    </row>
    <row r="128" spans="1:4" x14ac:dyDescent="0.3">
      <c r="A128" s="14" t="s">
        <v>28</v>
      </c>
      <c r="B128" s="8" t="str">
        <f t="shared" si="6"/>
        <v>35 руб</v>
      </c>
      <c r="C128" s="8" t="s">
        <v>38</v>
      </c>
      <c r="D128" s="9"/>
    </row>
    <row r="129" spans="1:4" x14ac:dyDescent="0.3">
      <c r="A129" s="30"/>
      <c r="B129" s="30"/>
      <c r="C129" s="30"/>
      <c r="D129" s="9">
        <f>SUM(D121:D128)</f>
        <v>0</v>
      </c>
    </row>
    <row r="130" spans="1:4" ht="30" customHeight="1" x14ac:dyDescent="0.3">
      <c r="A130" s="11" t="s">
        <v>60</v>
      </c>
      <c r="B130" s="29" t="s">
        <v>61</v>
      </c>
      <c r="C130" s="29"/>
      <c r="D130" s="9"/>
    </row>
    <row r="131" spans="1:4" x14ac:dyDescent="0.3">
      <c r="A131" s="13" t="s">
        <v>8</v>
      </c>
      <c r="B131" s="8" t="s">
        <v>9</v>
      </c>
      <c r="C131" s="8" t="s">
        <v>62</v>
      </c>
      <c r="D131" s="15"/>
    </row>
    <row r="132" spans="1:4" x14ac:dyDescent="0.3">
      <c r="A132" s="13" t="s">
        <v>63</v>
      </c>
      <c r="B132" s="8" t="str">
        <f t="shared" ref="B132:B140" si="7">B131</f>
        <v>210 руб</v>
      </c>
      <c r="C132" s="8" t="s">
        <v>62</v>
      </c>
      <c r="D132" s="15"/>
    </row>
    <row r="133" spans="1:4" x14ac:dyDescent="0.3">
      <c r="A133" s="13" t="s">
        <v>64</v>
      </c>
      <c r="B133" s="8" t="str">
        <f t="shared" si="7"/>
        <v>210 руб</v>
      </c>
      <c r="C133" s="8" t="s">
        <v>62</v>
      </c>
      <c r="D133" s="15"/>
    </row>
    <row r="134" spans="1:4" x14ac:dyDescent="0.3">
      <c r="A134" s="13" t="s">
        <v>14</v>
      </c>
      <c r="B134" s="8" t="str">
        <f t="shared" si="7"/>
        <v>210 руб</v>
      </c>
      <c r="C134" s="8" t="s">
        <v>62</v>
      </c>
      <c r="D134" s="15"/>
    </row>
    <row r="135" spans="1:4" x14ac:dyDescent="0.3">
      <c r="A135" s="13" t="s">
        <v>16</v>
      </c>
      <c r="B135" s="8" t="str">
        <f t="shared" si="7"/>
        <v>210 руб</v>
      </c>
      <c r="C135" s="8" t="s">
        <v>62</v>
      </c>
      <c r="D135" s="15"/>
    </row>
    <row r="136" spans="1:4" x14ac:dyDescent="0.3">
      <c r="A136" s="13" t="s">
        <v>56</v>
      </c>
      <c r="B136" s="8" t="str">
        <f t="shared" si="7"/>
        <v>210 руб</v>
      </c>
      <c r="C136" s="8" t="s">
        <v>62</v>
      </c>
      <c r="D136" s="15"/>
    </row>
    <row r="137" spans="1:4" x14ac:dyDescent="0.3">
      <c r="A137" s="13" t="s">
        <v>23</v>
      </c>
      <c r="B137" s="8" t="str">
        <f t="shared" si="7"/>
        <v>210 руб</v>
      </c>
      <c r="C137" s="8" t="s">
        <v>62</v>
      </c>
      <c r="D137" s="15"/>
    </row>
    <row r="138" spans="1:4" x14ac:dyDescent="0.3">
      <c r="A138" s="13" t="s">
        <v>65</v>
      </c>
      <c r="B138" s="8" t="str">
        <f t="shared" si="7"/>
        <v>210 руб</v>
      </c>
      <c r="C138" s="8" t="s">
        <v>62</v>
      </c>
      <c r="D138" s="15"/>
    </row>
    <row r="139" spans="1:4" x14ac:dyDescent="0.3">
      <c r="A139" s="13" t="s">
        <v>27</v>
      </c>
      <c r="B139" s="8" t="str">
        <f t="shared" si="7"/>
        <v>210 руб</v>
      </c>
      <c r="C139" s="8" t="s">
        <v>62</v>
      </c>
      <c r="D139" s="15"/>
    </row>
    <row r="140" spans="1:4" x14ac:dyDescent="0.3">
      <c r="A140" s="13" t="s">
        <v>34</v>
      </c>
      <c r="B140" s="8" t="str">
        <f t="shared" si="7"/>
        <v>210 руб</v>
      </c>
      <c r="C140" s="8" t="s">
        <v>62</v>
      </c>
      <c r="D140" s="15"/>
    </row>
    <row r="141" spans="1:4" s="16" customFormat="1" x14ac:dyDescent="0.3">
      <c r="A141" s="30"/>
      <c r="B141" s="30"/>
      <c r="C141" s="30"/>
      <c r="D141" s="15">
        <v>0</v>
      </c>
    </row>
    <row r="142" spans="1:4" s="16" customFormat="1" ht="30" customHeight="1" x14ac:dyDescent="0.3">
      <c r="A142" s="11" t="s">
        <v>66</v>
      </c>
      <c r="B142" s="29" t="s">
        <v>67</v>
      </c>
      <c r="C142" s="29"/>
      <c r="D142" s="9"/>
    </row>
    <row r="143" spans="1:4" s="16" customFormat="1" x14ac:dyDescent="0.3">
      <c r="A143" s="14" t="s">
        <v>8</v>
      </c>
      <c r="B143" s="8" t="s">
        <v>37</v>
      </c>
      <c r="C143" s="8" t="s">
        <v>68</v>
      </c>
      <c r="D143" s="15"/>
    </row>
    <row r="144" spans="1:4" s="16" customFormat="1" x14ac:dyDescent="0.3">
      <c r="A144" s="14" t="s">
        <v>63</v>
      </c>
      <c r="B144" s="8" t="str">
        <f t="shared" ref="B144:B152" si="8">B143</f>
        <v>33 руб</v>
      </c>
      <c r="C144" s="8" t="str">
        <f t="shared" ref="C144:C152" si="9">C143</f>
        <v>21 шт</v>
      </c>
      <c r="D144" s="15"/>
    </row>
    <row r="145" spans="1:4" s="16" customFormat="1" x14ac:dyDescent="0.3">
      <c r="A145" s="14" t="s">
        <v>64</v>
      </c>
      <c r="B145" s="8" t="str">
        <f t="shared" si="8"/>
        <v>33 руб</v>
      </c>
      <c r="C145" s="8" t="str">
        <f t="shared" si="9"/>
        <v>21 шт</v>
      </c>
      <c r="D145" s="15"/>
    </row>
    <row r="146" spans="1:4" s="16" customFormat="1" x14ac:dyDescent="0.3">
      <c r="A146" s="14" t="s">
        <v>14</v>
      </c>
      <c r="B146" s="8" t="str">
        <f t="shared" si="8"/>
        <v>33 руб</v>
      </c>
      <c r="C146" s="8" t="str">
        <f t="shared" si="9"/>
        <v>21 шт</v>
      </c>
      <c r="D146" s="15"/>
    </row>
    <row r="147" spans="1:4" s="16" customFormat="1" x14ac:dyDescent="0.3">
      <c r="A147" s="14" t="s">
        <v>16</v>
      </c>
      <c r="B147" s="8" t="str">
        <f t="shared" si="8"/>
        <v>33 руб</v>
      </c>
      <c r="C147" s="8" t="str">
        <f t="shared" si="9"/>
        <v>21 шт</v>
      </c>
      <c r="D147" s="15"/>
    </row>
    <row r="148" spans="1:4" s="16" customFormat="1" x14ac:dyDescent="0.3">
      <c r="A148" s="14" t="s">
        <v>56</v>
      </c>
      <c r="B148" s="8" t="str">
        <f t="shared" si="8"/>
        <v>33 руб</v>
      </c>
      <c r="C148" s="8" t="str">
        <f t="shared" si="9"/>
        <v>21 шт</v>
      </c>
      <c r="D148" s="15"/>
    </row>
    <row r="149" spans="1:4" s="16" customFormat="1" x14ac:dyDescent="0.3">
      <c r="A149" s="14" t="s">
        <v>23</v>
      </c>
      <c r="B149" s="8" t="str">
        <f t="shared" si="8"/>
        <v>33 руб</v>
      </c>
      <c r="C149" s="8" t="str">
        <f t="shared" si="9"/>
        <v>21 шт</v>
      </c>
      <c r="D149" s="15"/>
    </row>
    <row r="150" spans="1:4" s="16" customFormat="1" x14ac:dyDescent="0.3">
      <c r="A150" s="14" t="s">
        <v>65</v>
      </c>
      <c r="B150" s="8" t="str">
        <f t="shared" si="8"/>
        <v>33 руб</v>
      </c>
      <c r="C150" s="8" t="str">
        <f t="shared" si="9"/>
        <v>21 шт</v>
      </c>
      <c r="D150" s="15"/>
    </row>
    <row r="151" spans="1:4" s="16" customFormat="1" x14ac:dyDescent="0.3">
      <c r="A151" s="14" t="s">
        <v>27</v>
      </c>
      <c r="B151" s="8" t="str">
        <f t="shared" si="8"/>
        <v>33 руб</v>
      </c>
      <c r="C151" s="8" t="str">
        <f t="shared" si="9"/>
        <v>21 шт</v>
      </c>
      <c r="D151" s="15"/>
    </row>
    <row r="152" spans="1:4" s="16" customFormat="1" x14ac:dyDescent="0.3">
      <c r="A152" s="13" t="s">
        <v>34</v>
      </c>
      <c r="B152" s="8" t="str">
        <f t="shared" si="8"/>
        <v>33 руб</v>
      </c>
      <c r="C152" s="8" t="str">
        <f t="shared" si="9"/>
        <v>21 шт</v>
      </c>
      <c r="D152" s="15"/>
    </row>
    <row r="153" spans="1:4" s="16" customFormat="1" x14ac:dyDescent="0.3">
      <c r="A153" s="30"/>
      <c r="B153" s="30"/>
      <c r="C153" s="30"/>
      <c r="D153" s="15">
        <f>SUM(D143:D152)</f>
        <v>0</v>
      </c>
    </row>
    <row r="154" spans="1:4" s="16" customFormat="1" ht="30" customHeight="1" x14ac:dyDescent="0.3">
      <c r="A154" s="11" t="s">
        <v>69</v>
      </c>
      <c r="B154" s="29" t="s">
        <v>70</v>
      </c>
      <c r="C154" s="29"/>
      <c r="D154" s="9"/>
    </row>
    <row r="155" spans="1:4" s="16" customFormat="1" x14ac:dyDescent="0.3">
      <c r="A155" s="14" t="s">
        <v>8</v>
      </c>
      <c r="B155" s="8" t="s">
        <v>71</v>
      </c>
      <c r="C155" s="8" t="s">
        <v>72</v>
      </c>
      <c r="D155" s="15"/>
    </row>
    <row r="156" spans="1:4" s="16" customFormat="1" x14ac:dyDescent="0.3">
      <c r="A156" s="14" t="s">
        <v>11</v>
      </c>
      <c r="B156" s="8" t="str">
        <f>B155</f>
        <v>38 руб</v>
      </c>
      <c r="C156" s="8" t="s">
        <v>72</v>
      </c>
      <c r="D156" s="15"/>
    </row>
    <row r="157" spans="1:4" s="16" customFormat="1" x14ac:dyDescent="0.3">
      <c r="A157" s="14" t="s">
        <v>16</v>
      </c>
      <c r="B157" s="8" t="str">
        <f>B156</f>
        <v>38 руб</v>
      </c>
      <c r="C157" s="8" t="s">
        <v>72</v>
      </c>
      <c r="D157" s="15"/>
    </row>
    <row r="158" spans="1:4" s="16" customFormat="1" x14ac:dyDescent="0.3">
      <c r="A158" s="14" t="s">
        <v>56</v>
      </c>
      <c r="B158" s="8" t="str">
        <f>B157</f>
        <v>38 руб</v>
      </c>
      <c r="C158" s="8" t="s">
        <v>72</v>
      </c>
      <c r="D158" s="15"/>
    </row>
    <row r="159" spans="1:4" s="16" customFormat="1" x14ac:dyDescent="0.3">
      <c r="A159" s="14" t="s">
        <v>23</v>
      </c>
      <c r="B159" s="8" t="str">
        <f>B158</f>
        <v>38 руб</v>
      </c>
      <c r="C159" s="8" t="s">
        <v>72</v>
      </c>
      <c r="D159" s="15"/>
    </row>
    <row r="160" spans="1:4" s="16" customFormat="1" x14ac:dyDescent="0.3">
      <c r="A160" s="14" t="s">
        <v>27</v>
      </c>
      <c r="B160" s="8" t="str">
        <f>B159</f>
        <v>38 руб</v>
      </c>
      <c r="C160" s="8" t="s">
        <v>72</v>
      </c>
      <c r="D160" s="15"/>
    </row>
    <row r="161" spans="1:4" s="16" customFormat="1" x14ac:dyDescent="0.3">
      <c r="A161" s="30"/>
      <c r="B161" s="30"/>
      <c r="C161" s="30"/>
      <c r="D161" s="15">
        <f>SUM(D155:D160)</f>
        <v>0</v>
      </c>
    </row>
    <row r="162" spans="1:4" s="16" customFormat="1" ht="46.95" customHeight="1" x14ac:dyDescent="0.3">
      <c r="A162" s="11" t="s">
        <v>73</v>
      </c>
      <c r="B162" s="29" t="s">
        <v>74</v>
      </c>
      <c r="C162" s="29"/>
      <c r="D162" s="9"/>
    </row>
    <row r="163" spans="1:4" s="16" customFormat="1" x14ac:dyDescent="0.3">
      <c r="A163" s="13" t="s">
        <v>8</v>
      </c>
      <c r="B163" s="8" t="s">
        <v>75</v>
      </c>
      <c r="C163" s="8" t="s">
        <v>76</v>
      </c>
      <c r="D163" s="15"/>
    </row>
    <row r="164" spans="1:4" x14ac:dyDescent="0.3">
      <c r="A164" s="13" t="s">
        <v>11</v>
      </c>
      <c r="B164" s="8" t="str">
        <f>B163</f>
        <v>110 руб</v>
      </c>
      <c r="C164" s="8" t="s">
        <v>76</v>
      </c>
      <c r="D164" s="15"/>
    </row>
    <row r="165" spans="1:4" s="16" customFormat="1" x14ac:dyDescent="0.3">
      <c r="A165" s="13" t="s">
        <v>16</v>
      </c>
      <c r="B165" s="8" t="str">
        <f>B164</f>
        <v>110 руб</v>
      </c>
      <c r="C165" s="8" t="s">
        <v>76</v>
      </c>
      <c r="D165" s="15"/>
    </row>
    <row r="166" spans="1:4" s="16" customFormat="1" x14ac:dyDescent="0.3">
      <c r="A166" s="13" t="s">
        <v>56</v>
      </c>
      <c r="B166" s="8" t="str">
        <f>B165</f>
        <v>110 руб</v>
      </c>
      <c r="C166" s="8" t="s">
        <v>76</v>
      </c>
      <c r="D166" s="15"/>
    </row>
    <row r="167" spans="1:4" s="16" customFormat="1" x14ac:dyDescent="0.3">
      <c r="A167" s="13" t="s">
        <v>23</v>
      </c>
      <c r="B167" s="8" t="str">
        <f>B166</f>
        <v>110 руб</v>
      </c>
      <c r="C167" s="8" t="s">
        <v>76</v>
      </c>
      <c r="D167" s="15"/>
    </row>
    <row r="168" spans="1:4" s="16" customFormat="1" x14ac:dyDescent="0.3">
      <c r="A168" s="13" t="s">
        <v>27</v>
      </c>
      <c r="B168" s="8" t="str">
        <f>B167</f>
        <v>110 руб</v>
      </c>
      <c r="C168" s="8" t="s">
        <v>76</v>
      </c>
      <c r="D168" s="15"/>
    </row>
    <row r="169" spans="1:4" s="16" customFormat="1" x14ac:dyDescent="0.3">
      <c r="A169" s="30"/>
      <c r="B169" s="30"/>
      <c r="C169" s="30"/>
      <c r="D169" s="15">
        <f>SUM(D163:D168)</f>
        <v>0</v>
      </c>
    </row>
    <row r="170" spans="1:4" s="16" customFormat="1" ht="30" customHeight="1" x14ac:dyDescent="0.3">
      <c r="A170" s="11" t="s">
        <v>77</v>
      </c>
      <c r="B170" s="29" t="s">
        <v>78</v>
      </c>
      <c r="C170" s="29"/>
      <c r="D170" s="9"/>
    </row>
    <row r="171" spans="1:4" s="16" customFormat="1" x14ac:dyDescent="0.3">
      <c r="A171" s="17" t="s">
        <v>79</v>
      </c>
      <c r="B171" s="18" t="s">
        <v>80</v>
      </c>
      <c r="C171" s="18" t="s">
        <v>81</v>
      </c>
      <c r="D171" s="19"/>
    </row>
    <row r="172" spans="1:4" s="16" customFormat="1" x14ac:dyDescent="0.3">
      <c r="A172" s="17" t="s">
        <v>8</v>
      </c>
      <c r="B172" s="18" t="str">
        <f t="shared" ref="B172:B183" si="10">B171</f>
        <v>220 руб</v>
      </c>
      <c r="C172" s="18" t="s">
        <v>81</v>
      </c>
      <c r="D172" s="19"/>
    </row>
    <row r="173" spans="1:4" s="16" customFormat="1" x14ac:dyDescent="0.3">
      <c r="A173" s="17" t="s">
        <v>11</v>
      </c>
      <c r="B173" s="18" t="str">
        <f t="shared" si="10"/>
        <v>220 руб</v>
      </c>
      <c r="C173" s="18" t="s">
        <v>81</v>
      </c>
      <c r="D173" s="19"/>
    </row>
    <row r="174" spans="1:4" s="16" customFormat="1" x14ac:dyDescent="0.3">
      <c r="A174" s="17" t="s">
        <v>12</v>
      </c>
      <c r="B174" s="18" t="str">
        <f t="shared" si="10"/>
        <v>220 руб</v>
      </c>
      <c r="C174" s="18" t="s">
        <v>81</v>
      </c>
      <c r="D174" s="19"/>
    </row>
    <row r="175" spans="1:4" s="20" customFormat="1" ht="19.5" customHeight="1" x14ac:dyDescent="0.3">
      <c r="A175" s="17" t="s">
        <v>13</v>
      </c>
      <c r="B175" s="18" t="str">
        <f t="shared" si="10"/>
        <v>220 руб</v>
      </c>
      <c r="C175" s="18" t="s">
        <v>81</v>
      </c>
      <c r="D175" s="19"/>
    </row>
    <row r="176" spans="1:4" x14ac:dyDescent="0.3">
      <c r="A176" s="17" t="s">
        <v>15</v>
      </c>
      <c r="B176" s="18" t="str">
        <f t="shared" si="10"/>
        <v>220 руб</v>
      </c>
      <c r="C176" s="18" t="s">
        <v>81</v>
      </c>
      <c r="D176" s="19"/>
    </row>
    <row r="177" spans="1:4" x14ac:dyDescent="0.3">
      <c r="A177" s="17" t="s">
        <v>16</v>
      </c>
      <c r="B177" s="18" t="str">
        <f t="shared" si="10"/>
        <v>220 руб</v>
      </c>
      <c r="C177" s="18" t="s">
        <v>81</v>
      </c>
      <c r="D177" s="19"/>
    </row>
    <row r="178" spans="1:4" x14ac:dyDescent="0.3">
      <c r="A178" s="17" t="s">
        <v>82</v>
      </c>
      <c r="B178" s="18" t="str">
        <f t="shared" si="10"/>
        <v>220 руб</v>
      </c>
      <c r="C178" s="18" t="s">
        <v>81</v>
      </c>
      <c r="D178" s="19"/>
    </row>
    <row r="179" spans="1:4" x14ac:dyDescent="0.3">
      <c r="A179" s="17" t="s">
        <v>17</v>
      </c>
      <c r="B179" s="18" t="str">
        <f t="shared" si="10"/>
        <v>220 руб</v>
      </c>
      <c r="C179" s="18" t="s">
        <v>81</v>
      </c>
      <c r="D179" s="19"/>
    </row>
    <row r="180" spans="1:4" x14ac:dyDescent="0.3">
      <c r="A180" s="17" t="s">
        <v>18</v>
      </c>
      <c r="B180" s="18" t="str">
        <f t="shared" si="10"/>
        <v>220 руб</v>
      </c>
      <c r="C180" s="18" t="s">
        <v>81</v>
      </c>
      <c r="D180" s="19"/>
    </row>
    <row r="181" spans="1:4" s="20" customFormat="1" x14ac:dyDescent="0.3">
      <c r="A181" s="17" t="s">
        <v>20</v>
      </c>
      <c r="B181" s="18" t="str">
        <f t="shared" si="10"/>
        <v>220 руб</v>
      </c>
      <c r="C181" s="18" t="s">
        <v>81</v>
      </c>
      <c r="D181" s="19"/>
    </row>
    <row r="182" spans="1:4" s="20" customFormat="1" x14ac:dyDescent="0.3">
      <c r="A182" s="17" t="s">
        <v>21</v>
      </c>
      <c r="B182" s="18" t="str">
        <f t="shared" si="10"/>
        <v>220 руб</v>
      </c>
      <c r="C182" s="18" t="s">
        <v>81</v>
      </c>
      <c r="D182" s="19"/>
    </row>
    <row r="183" spans="1:4" s="20" customFormat="1" x14ac:dyDescent="0.3">
      <c r="A183" s="17" t="s">
        <v>22</v>
      </c>
      <c r="B183" s="18" t="str">
        <f t="shared" si="10"/>
        <v>220 руб</v>
      </c>
      <c r="C183" s="18" t="s">
        <v>81</v>
      </c>
      <c r="D183" s="19"/>
    </row>
    <row r="184" spans="1:4" s="20" customFormat="1" x14ac:dyDescent="0.3">
      <c r="A184" s="17" t="s">
        <v>83</v>
      </c>
      <c r="B184" s="18" t="s">
        <v>84</v>
      </c>
      <c r="C184" s="18" t="s">
        <v>81</v>
      </c>
      <c r="D184" s="19"/>
    </row>
    <row r="185" spans="1:4" s="20" customFormat="1" x14ac:dyDescent="0.3">
      <c r="A185" s="17" t="s">
        <v>23</v>
      </c>
      <c r="B185" s="18" t="str">
        <f>B171</f>
        <v>220 руб</v>
      </c>
      <c r="C185" s="18" t="s">
        <v>81</v>
      </c>
      <c r="D185" s="19"/>
    </row>
    <row r="186" spans="1:4" s="20" customFormat="1" x14ac:dyDescent="0.3">
      <c r="A186" s="17" t="s">
        <v>27</v>
      </c>
      <c r="B186" s="18" t="str">
        <f>B172</f>
        <v>220 руб</v>
      </c>
      <c r="C186" s="18" t="s">
        <v>81</v>
      </c>
      <c r="D186" s="19"/>
    </row>
    <row r="187" spans="1:4" s="20" customFormat="1" x14ac:dyDescent="0.3">
      <c r="A187" s="17" t="s">
        <v>34</v>
      </c>
      <c r="B187" s="18" t="str">
        <f>B173</f>
        <v>220 руб</v>
      </c>
      <c r="C187" s="18" t="s">
        <v>81</v>
      </c>
      <c r="D187" s="19"/>
    </row>
    <row r="188" spans="1:4" s="20" customFormat="1" x14ac:dyDescent="0.3">
      <c r="A188" s="17" t="s">
        <v>29</v>
      </c>
      <c r="B188" s="18" t="str">
        <f>B174</f>
        <v>220 руб</v>
      </c>
      <c r="C188" s="18" t="s">
        <v>81</v>
      </c>
      <c r="D188" s="19"/>
    </row>
    <row r="189" spans="1:4" s="20" customFormat="1" ht="12.75" customHeight="1" x14ac:dyDescent="0.3">
      <c r="A189" s="31"/>
      <c r="B189" s="31"/>
      <c r="C189" s="31"/>
      <c r="D189" s="19">
        <v>0</v>
      </c>
    </row>
    <row r="190" spans="1:4" s="20" customFormat="1" ht="12.75" customHeight="1" x14ac:dyDescent="0.3">
      <c r="A190" s="31"/>
      <c r="B190" s="31"/>
      <c r="C190" s="31"/>
      <c r="D190" s="19">
        <v>0</v>
      </c>
    </row>
    <row r="191" spans="1:4" s="20" customFormat="1" ht="30" customHeight="1" x14ac:dyDescent="0.3">
      <c r="A191" s="21" t="s">
        <v>85</v>
      </c>
      <c r="B191" s="32" t="s">
        <v>86</v>
      </c>
      <c r="C191" s="32"/>
      <c r="D191" s="19"/>
    </row>
    <row r="192" spans="1:4" s="20" customFormat="1" x14ac:dyDescent="0.3">
      <c r="A192" s="22" t="s">
        <v>8</v>
      </c>
      <c r="B192" s="8" t="s">
        <v>87</v>
      </c>
      <c r="C192" s="8" t="s">
        <v>38</v>
      </c>
      <c r="D192" s="9"/>
    </row>
    <row r="193" spans="1:4" s="20" customFormat="1" x14ac:dyDescent="0.3">
      <c r="A193" s="22" t="s">
        <v>88</v>
      </c>
      <c r="B193" s="8" t="str">
        <f>B192</f>
        <v>42 руб</v>
      </c>
      <c r="C193" s="8" t="s">
        <v>38</v>
      </c>
      <c r="D193" s="9"/>
    </row>
    <row r="194" spans="1:4" s="20" customFormat="1" x14ac:dyDescent="0.3">
      <c r="A194" s="22" t="s">
        <v>13</v>
      </c>
      <c r="B194" s="8" t="str">
        <f>B193</f>
        <v>42 руб</v>
      </c>
      <c r="C194" s="8" t="s">
        <v>38</v>
      </c>
      <c r="D194" s="9"/>
    </row>
    <row r="195" spans="1:4" s="20" customFormat="1" x14ac:dyDescent="0.3">
      <c r="A195" s="22" t="s">
        <v>89</v>
      </c>
      <c r="B195" s="8" t="str">
        <f>B194</f>
        <v>42 руб</v>
      </c>
      <c r="C195" s="8" t="s">
        <v>38</v>
      </c>
      <c r="D195" s="9"/>
    </row>
    <row r="196" spans="1:4" s="20" customFormat="1" x14ac:dyDescent="0.3">
      <c r="A196" s="22" t="s">
        <v>90</v>
      </c>
      <c r="B196" s="8" t="str">
        <f>B195</f>
        <v>42 руб</v>
      </c>
      <c r="C196" s="8" t="s">
        <v>38</v>
      </c>
      <c r="D196" s="9"/>
    </row>
    <row r="197" spans="1:4" s="20" customFormat="1" x14ac:dyDescent="0.3">
      <c r="A197" s="22" t="s">
        <v>34</v>
      </c>
      <c r="B197" s="8" t="str">
        <f>B196</f>
        <v>42 руб</v>
      </c>
      <c r="C197" s="8" t="s">
        <v>38</v>
      </c>
      <c r="D197" s="9"/>
    </row>
    <row r="198" spans="1:4" s="20" customFormat="1" ht="12.75" customHeight="1" x14ac:dyDescent="0.3">
      <c r="A198" s="31"/>
      <c r="B198" s="31"/>
      <c r="C198" s="31"/>
      <c r="D198" s="9">
        <f>SUM(D192:D197)</f>
        <v>0</v>
      </c>
    </row>
    <row r="199" spans="1:4" s="20" customFormat="1" ht="30" customHeight="1" x14ac:dyDescent="0.3">
      <c r="A199" s="21" t="s">
        <v>91</v>
      </c>
      <c r="B199" s="32" t="s">
        <v>86</v>
      </c>
      <c r="C199" s="32"/>
      <c r="D199" s="19"/>
    </row>
    <row r="200" spans="1:4" s="20" customFormat="1" x14ac:dyDescent="0.3">
      <c r="A200" s="17" t="s">
        <v>8</v>
      </c>
      <c r="B200" s="8" t="s">
        <v>84</v>
      </c>
      <c r="C200" s="8" t="s">
        <v>76</v>
      </c>
      <c r="D200" s="9"/>
    </row>
    <row r="201" spans="1:4" s="20" customFormat="1" ht="32.25" customHeight="1" x14ac:dyDescent="0.3">
      <c r="A201" s="17" t="s">
        <v>88</v>
      </c>
      <c r="B201" s="8" t="str">
        <f>B200</f>
        <v>190 руб</v>
      </c>
      <c r="C201" s="8" t="s">
        <v>76</v>
      </c>
      <c r="D201" s="9"/>
    </row>
    <row r="202" spans="1:4" x14ac:dyDescent="0.3">
      <c r="A202" s="17" t="s">
        <v>13</v>
      </c>
      <c r="B202" s="8" t="str">
        <f>B201</f>
        <v>190 руб</v>
      </c>
      <c r="C202" s="8" t="s">
        <v>76</v>
      </c>
      <c r="D202" s="9"/>
    </row>
    <row r="203" spans="1:4" x14ac:dyDescent="0.3">
      <c r="A203" s="17" t="s">
        <v>89</v>
      </c>
      <c r="B203" s="8" t="str">
        <f>B202</f>
        <v>190 руб</v>
      </c>
      <c r="C203" s="8" t="s">
        <v>76</v>
      </c>
      <c r="D203" s="9"/>
    </row>
    <row r="204" spans="1:4" x14ac:dyDescent="0.3">
      <c r="A204" s="17" t="s">
        <v>90</v>
      </c>
      <c r="B204" s="8" t="str">
        <f>B203</f>
        <v>190 руб</v>
      </c>
      <c r="C204" s="8" t="s">
        <v>76</v>
      </c>
      <c r="D204" s="9"/>
    </row>
    <row r="205" spans="1:4" x14ac:dyDescent="0.3">
      <c r="A205" s="17" t="s">
        <v>34</v>
      </c>
      <c r="B205" s="8" t="str">
        <f>B204</f>
        <v>190 руб</v>
      </c>
      <c r="C205" s="8" t="s">
        <v>76</v>
      </c>
      <c r="D205" s="9"/>
    </row>
    <row r="206" spans="1:4" ht="12.75" customHeight="1" x14ac:dyDescent="0.3">
      <c r="A206" s="31"/>
      <c r="B206" s="31"/>
      <c r="C206" s="31"/>
      <c r="D206" s="9">
        <v>0</v>
      </c>
    </row>
    <row r="207" spans="1:4" ht="30" customHeight="1" x14ac:dyDescent="0.3">
      <c r="A207" s="21" t="s">
        <v>92</v>
      </c>
      <c r="B207" s="32" t="s">
        <v>86</v>
      </c>
      <c r="C207" s="32"/>
      <c r="D207" s="19"/>
    </row>
    <row r="208" spans="1:4" x14ac:dyDescent="0.3">
      <c r="A208" s="17" t="s">
        <v>93</v>
      </c>
      <c r="B208" s="8" t="s">
        <v>94</v>
      </c>
      <c r="C208" s="8" t="s">
        <v>95</v>
      </c>
      <c r="D208" s="9"/>
    </row>
    <row r="209" spans="1:4" s="20" customFormat="1" ht="19.5" customHeight="1" x14ac:dyDescent="0.3">
      <c r="A209" s="17" t="s">
        <v>96</v>
      </c>
      <c r="B209" s="8" t="s">
        <v>97</v>
      </c>
      <c r="C209" s="8" t="s">
        <v>95</v>
      </c>
      <c r="D209" s="9"/>
    </row>
    <row r="210" spans="1:4" ht="12.75" customHeight="1" x14ac:dyDescent="0.3">
      <c r="A210" s="31"/>
      <c r="B210" s="31"/>
      <c r="C210" s="31"/>
      <c r="D210" s="9">
        <f>SUM(D207:D209)</f>
        <v>0</v>
      </c>
    </row>
    <row r="211" spans="1:4" s="20" customFormat="1" ht="55.2" customHeight="1" x14ac:dyDescent="0.3">
      <c r="A211" s="33" t="s">
        <v>98</v>
      </c>
      <c r="B211" s="33"/>
      <c r="C211" s="33"/>
      <c r="D211" s="33"/>
    </row>
    <row r="212" spans="1:4" s="20" customFormat="1" ht="15" customHeight="1" x14ac:dyDescent="0.3">
      <c r="A212" s="23" t="s">
        <v>99</v>
      </c>
      <c r="B212" s="24"/>
      <c r="C212" s="24"/>
      <c r="D212" s="2"/>
    </row>
    <row r="213" spans="1:4" s="20" customFormat="1" ht="15" customHeight="1" x14ac:dyDescent="0.3">
      <c r="B213" s="24"/>
      <c r="C213" s="24"/>
      <c r="D213" s="2"/>
    </row>
    <row r="214" spans="1:4" s="20" customFormat="1" ht="23.85" customHeight="1" x14ac:dyDescent="0.3">
      <c r="A214"/>
      <c r="B214" s="24"/>
      <c r="C214" s="24"/>
      <c r="D214" s="2"/>
    </row>
    <row r="215" spans="1:4" s="20" customFormat="1" ht="15" customHeight="1" x14ac:dyDescent="0.3">
      <c r="A215"/>
      <c r="B215" s="24"/>
      <c r="C215" s="24"/>
      <c r="D215" s="2"/>
    </row>
    <row r="216" spans="1:4" s="20" customFormat="1" ht="15" customHeight="1" x14ac:dyDescent="0.3">
      <c r="D216" s="2"/>
    </row>
    <row r="217" spans="1:4" s="20" customFormat="1" ht="15" customHeight="1" x14ac:dyDescent="0.3">
      <c r="D217" s="2"/>
    </row>
    <row r="218" spans="1:4" s="20" customFormat="1" ht="15" customHeight="1" x14ac:dyDescent="0.3">
      <c r="D218" s="2"/>
    </row>
    <row r="219" spans="1:4" s="20" customFormat="1" ht="15" customHeight="1" x14ac:dyDescent="0.3">
      <c r="D219" s="2"/>
    </row>
  </sheetData>
  <sheetProtection selectLockedCells="1" selectUnlockedCells="1"/>
  <mergeCells count="47">
    <mergeCell ref="B199:C199"/>
    <mergeCell ref="A206:C206"/>
    <mergeCell ref="B207:C207"/>
    <mergeCell ref="A210:C210"/>
    <mergeCell ref="A211:D211"/>
    <mergeCell ref="A169:C169"/>
    <mergeCell ref="B170:C170"/>
    <mergeCell ref="A189:C189"/>
    <mergeCell ref="A190:C190"/>
    <mergeCell ref="B191:C191"/>
    <mergeCell ref="A198:C198"/>
    <mergeCell ref="A141:C141"/>
    <mergeCell ref="B142:C142"/>
    <mergeCell ref="A153:C153"/>
    <mergeCell ref="B154:C154"/>
    <mergeCell ref="A161:C161"/>
    <mergeCell ref="B162:C162"/>
    <mergeCell ref="A109:C109"/>
    <mergeCell ref="B110:C110"/>
    <mergeCell ref="A119:C119"/>
    <mergeCell ref="B120:C120"/>
    <mergeCell ref="A129:C129"/>
    <mergeCell ref="B130:C130"/>
    <mergeCell ref="A89:C89"/>
    <mergeCell ref="B90:C90"/>
    <mergeCell ref="A94:C94"/>
    <mergeCell ref="B95:C95"/>
    <mergeCell ref="A99:C99"/>
    <mergeCell ref="B100:C100"/>
    <mergeCell ref="A77:C77"/>
    <mergeCell ref="B78:C78"/>
    <mergeCell ref="A81:C81"/>
    <mergeCell ref="B82:C82"/>
    <mergeCell ref="A85:C85"/>
    <mergeCell ref="B86:C86"/>
    <mergeCell ref="A67:C67"/>
    <mergeCell ref="B68:C68"/>
    <mergeCell ref="A70:C70"/>
    <mergeCell ref="B71:C71"/>
    <mergeCell ref="A73:C73"/>
    <mergeCell ref="B74:C74"/>
    <mergeCell ref="A1:C1"/>
    <mergeCell ref="B3:C3"/>
    <mergeCell ref="A24:C24"/>
    <mergeCell ref="B25:C25"/>
    <mergeCell ref="A46:C46"/>
    <mergeCell ref="B47:C47"/>
  </mergeCells>
  <hyperlinks>
    <hyperlink ref="A211" r:id="rId1"/>
    <hyperlink ref="A212" r:id="rId2"/>
  </hyperlinks>
  <pageMargins left="0.47222222222222221" right="0.2361111111111111" top="0.70833333333333337" bottom="0.74791666666666667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Лист1!_xlnm._FilterDatabase</vt:lpstr>
      <vt:lpstr>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quadro</dc:creator>
  <cp:lastModifiedBy>quadro</cp:lastModifiedBy>
  <dcterms:created xsi:type="dcterms:W3CDTF">2020-12-03T10:25:10Z</dcterms:created>
  <dcterms:modified xsi:type="dcterms:W3CDTF">2020-12-03T10:25:12Z</dcterms:modified>
</cp:coreProperties>
</file>